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産業国際化インフラG\02.産業財産（外財）\2017年度(H29年度)\06.募集要項（GI) 申込書\02.Application(申込書）\"/>
    </mc:Choice>
  </mc:AlternateContent>
  <bookViews>
    <workbookView xWindow="0" yWindow="0" windowWidth="19440" windowHeight="7770" tabRatio="825" firstSheet="1" activeTab="3"/>
  </bookViews>
  <sheets>
    <sheet name="Data" sheetId="26" state="hidden" r:id="rId1"/>
    <sheet name="Instruction" sheetId="10" r:id="rId2"/>
    <sheet name="Part1 Representative" sheetId="11" r:id="rId3"/>
    <sheet name="Part 2-1" sheetId="20" r:id="rId4"/>
    <sheet name="Part 2-2  " sheetId="35" r:id="rId5"/>
    <sheet name="Part 2-3" sheetId="22" r:id="rId6"/>
    <sheet name="Part 3 Medical Check Sheet " sheetId="36" r:id="rId7"/>
    <sheet name="Part 4 PreTraining Report" sheetId="24" r:id="rId8"/>
    <sheet name="Part 5 Consent Form " sheetId="37" r:id="rId9"/>
    <sheet name="Part 5 Outline of Travel " sheetId="38" r:id="rId10"/>
    <sheet name="Part 6 English Ability" sheetId="18" r:id="rId11"/>
    <sheet name="Part 7 Personal Information " sheetId="34" r:id="rId12"/>
    <sheet name="Part 8 written Consent" sheetId="32" r:id="rId13"/>
  </sheets>
  <externalReferences>
    <externalReference r:id="rId14"/>
  </externalReferences>
  <definedNames>
    <definedName name="list">[1]入力シート!$A$16:$C$50</definedName>
    <definedName name="_xlnm.Print_Area" localSheetId="1">Instruction!$A$1:$K$28</definedName>
    <definedName name="_xlnm.Print_Area" localSheetId="3">'Part 2-1'!$A$2:$AG$45</definedName>
    <definedName name="_xlnm.Print_Area" localSheetId="4">'Part 2-2  '!$B$2:$P$53</definedName>
    <definedName name="_xlnm.Print_Area" localSheetId="5">'Part 2-3'!$A$2:$T$56</definedName>
    <definedName name="_xlnm.Print_Area" localSheetId="6">'Part 3 Medical Check Sheet '!$B$1:$T$66</definedName>
    <definedName name="_xlnm.Print_Area" localSheetId="7">'Part 4 PreTraining Report'!$A$1:$K$150</definedName>
    <definedName name="_xlnm.Print_Area" localSheetId="8">'Part 5 Consent Form '!$A$1:$J$58</definedName>
    <definedName name="_xlnm.Print_Area" localSheetId="9">'Part 5 Outline of Travel '!$A$1:$K$65</definedName>
    <definedName name="_xlnm.Print_Area" localSheetId="10">'Part 6 English Ability'!$A$1:$K$34</definedName>
    <definedName name="_xlnm.Print_Area" localSheetId="11">'Part 7 Personal Information '!$A$1:$AI$62</definedName>
    <definedName name="_xlnm.Print_Area" localSheetId="12">'Part 8 written Consent'!$A$1:$R$40</definedName>
    <definedName name="_xlnm.Print_Area" localSheetId="2">'Part1 Representative'!$A$1:$L$49</definedName>
  </definedNames>
  <calcPr calcId="152511"/>
</workbook>
</file>

<file path=xl/calcChain.xml><?xml version="1.0" encoding="utf-8"?>
<calcChain xmlns="http://schemas.openxmlformats.org/spreadsheetml/2006/main">
  <c r="T32" i="35" l="1"/>
  <c r="T27" i="35"/>
  <c r="V9" i="35" s="1"/>
  <c r="V21" i="35"/>
  <c r="T20" i="35"/>
  <c r="V17" i="35"/>
  <c r="T17" i="35"/>
  <c r="V16" i="35"/>
  <c r="T16" i="35"/>
  <c r="T9" i="35"/>
  <c r="V8" i="35"/>
  <c r="T7" i="35"/>
  <c r="V6" i="35"/>
  <c r="T6" i="35"/>
  <c r="V5" i="35"/>
  <c r="T5" i="35"/>
  <c r="V20" i="35" l="1"/>
  <c r="V7" i="35"/>
  <c r="AN20" i="20"/>
  <c r="B16" i="26" s="1"/>
  <c r="W7" i="22"/>
  <c r="B31" i="26" s="1"/>
  <c r="W6" i="22"/>
  <c r="B30" i="26" s="1"/>
  <c r="W5" i="22"/>
  <c r="B29" i="26" s="1"/>
  <c r="B28" i="26" l="1"/>
  <c r="B26" i="26"/>
  <c r="B27" i="26"/>
  <c r="B21" i="26"/>
  <c r="B20" i="26"/>
  <c r="AN24" i="20"/>
  <c r="B22" i="26" s="1"/>
  <c r="AN31" i="20"/>
  <c r="B32" i="26" s="1"/>
  <c r="AN27" i="20" l="1"/>
  <c r="B25" i="26" s="1"/>
  <c r="AN26" i="20"/>
  <c r="B24" i="26" s="1"/>
  <c r="AN25" i="20"/>
  <c r="B23" i="26" s="1"/>
  <c r="AN23" i="20"/>
  <c r="B19" i="26" s="1"/>
  <c r="AN22" i="20"/>
  <c r="B18" i="26" s="1"/>
  <c r="AN21" i="20"/>
  <c r="B17" i="26" s="1"/>
  <c r="AN19" i="20"/>
  <c r="B15" i="26" s="1"/>
  <c r="AN18" i="20"/>
  <c r="B14" i="26" s="1"/>
  <c r="AN16" i="20"/>
  <c r="B12" i="26" s="1"/>
  <c r="AN17" i="20"/>
  <c r="B13" i="26" s="1"/>
  <c r="AN15" i="20"/>
  <c r="B11" i="26" s="1"/>
  <c r="AN14" i="20"/>
  <c r="B10" i="26" s="1"/>
  <c r="AN13" i="20"/>
  <c r="B9" i="26" s="1"/>
  <c r="AN12" i="20"/>
  <c r="B8" i="26" s="1"/>
  <c r="AN11" i="20"/>
  <c r="B7" i="26" s="1"/>
  <c r="AN10" i="20"/>
  <c r="B6" i="26" s="1"/>
  <c r="AN9" i="20"/>
  <c r="B5" i="26" s="1"/>
  <c r="AN8" i="20"/>
  <c r="B4" i="26" s="1"/>
  <c r="AN6" i="20"/>
  <c r="B2" i="26" s="1"/>
  <c r="AN7" i="20" l="1"/>
  <c r="B3" i="26" s="1"/>
</calcChain>
</file>

<file path=xl/sharedStrings.xml><?xml version="1.0" encoding="utf-8"?>
<sst xmlns="http://schemas.openxmlformats.org/spreadsheetml/2006/main" count="807" uniqueCount="653">
  <si>
    <t>1st time</t>
    <phoneticPr fontId="2"/>
  </si>
  <si>
    <t>2nd time</t>
    <phoneticPr fontId="2"/>
  </si>
  <si>
    <t>3rd time</t>
    <phoneticPr fontId="2"/>
  </si>
  <si>
    <t>From</t>
    <phoneticPr fontId="2"/>
  </si>
  <si>
    <t>Day/Month/Year</t>
    <phoneticPr fontId="2"/>
  </si>
  <si>
    <t>To</t>
    <phoneticPr fontId="2"/>
  </si>
  <si>
    <t>Training Field/Technique</t>
    <phoneticPr fontId="2"/>
  </si>
  <si>
    <t>Name of Host Company</t>
    <phoneticPr fontId="2"/>
  </si>
  <si>
    <t>YES</t>
    <phoneticPr fontId="2"/>
  </si>
  <si>
    <t>NO</t>
    <phoneticPr fontId="2"/>
  </si>
  <si>
    <t>Country</t>
    <phoneticPr fontId="2"/>
  </si>
  <si>
    <t>Purpose</t>
    <phoneticPr fontId="2"/>
  </si>
  <si>
    <t>Street:</t>
    <phoneticPr fontId="2"/>
  </si>
  <si>
    <t>City:</t>
    <phoneticPr fontId="2"/>
  </si>
  <si>
    <t>State:</t>
    <phoneticPr fontId="2"/>
  </si>
  <si>
    <t>Country:</t>
    <phoneticPr fontId="2"/>
  </si>
  <si>
    <t>+</t>
    <phoneticPr fontId="2"/>
  </si>
  <si>
    <t>Training Period</t>
  </si>
  <si>
    <t>Post-Graduate Course</t>
    <phoneticPr fontId="2"/>
  </si>
  <si>
    <t>Day/ Month/ Year</t>
    <phoneticPr fontId="2"/>
  </si>
  <si>
    <t>Name of Building:</t>
    <phoneticPr fontId="2"/>
  </si>
  <si>
    <t>Postal Code:</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</si>
  <si>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</si>
  <si>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</si>
  <si>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</si>
  <si>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</si>
  <si>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</si>
  <si>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</si>
  <si>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Managing Director (11)</t>
    <phoneticPr fontId="2"/>
  </si>
  <si>
    <t>Board Member (12)</t>
    <phoneticPr fontId="2"/>
  </si>
  <si>
    <t>Plant Manager (14)</t>
    <phoneticPr fontId="2"/>
  </si>
  <si>
    <t>General Manager (20)</t>
    <phoneticPr fontId="2"/>
  </si>
  <si>
    <t>Years of Service</t>
    <phoneticPr fontId="2"/>
  </si>
  <si>
    <t>Position</t>
    <phoneticPr fontId="2"/>
  </si>
  <si>
    <t>Job Description</t>
    <phoneticPr fontId="2"/>
  </si>
  <si>
    <t>University / College</t>
    <phoneticPr fontId="2"/>
  </si>
  <si>
    <t>High School</t>
    <phoneticPr fontId="2"/>
  </si>
  <si>
    <t>Institution</t>
    <phoneticPr fontId="2"/>
  </si>
  <si>
    <t>Period</t>
    <phoneticPr fontId="2"/>
  </si>
  <si>
    <t>Main Subjects</t>
    <phoneticPr fontId="2"/>
  </si>
  <si>
    <t>Language Used</t>
    <phoneticPr fontId="2"/>
  </si>
  <si>
    <t>3. Educational Background</t>
    <phoneticPr fontId="2"/>
  </si>
  <si>
    <t>4. Employment Record</t>
    <phoneticPr fontId="2"/>
  </si>
  <si>
    <t>Month/Year</t>
    <phoneticPr fontId="2"/>
  </si>
  <si>
    <t>Signature:</t>
  </si>
  <si>
    <t>Private Sector</t>
    <phoneticPr fontId="2"/>
  </si>
  <si>
    <t>INSTRUCTIONS: Please read carefully before completing this form.</t>
    <phoneticPr fontId="2"/>
  </si>
  <si>
    <t>which the trainee will subscribe to upon arriving in Japan, will be invalid.</t>
  </si>
  <si>
    <t>Medical History</t>
  </si>
  <si>
    <t>Have you had any significant or serious</t>
  </si>
  <si>
    <t>Do you currently use any drugs for treatment of a</t>
  </si>
  <si>
    <t>3. I certify that I have read the above instructions and answered all questions truly and completely to the best 
   of my knowledge.</t>
  </si>
  <si>
    <t>Your Signature</t>
  </si>
  <si>
    <t>Yes</t>
    <phoneticPr fontId="2"/>
  </si>
  <si>
    <t>No</t>
    <phoneticPr fontId="2"/>
  </si>
  <si>
    <t>Condition</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</si>
  <si>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</si>
  <si>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</si>
  <si>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</si>
  <si>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</si>
  <si>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</si>
  <si>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</si>
  <si>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</si>
  <si>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</si>
  <si>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</si>
  <si>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</si>
  <si>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</si>
  <si>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</si>
  <si>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Details</t>
    <phoneticPr fontId="2"/>
  </si>
  <si>
    <t>an operation, give places and dates.)</t>
    <phoneticPr fontId="2"/>
  </si>
  <si>
    <t>medical condition? (Give name and dosage.)</t>
    <phoneticPr fontId="2"/>
  </si>
  <si>
    <t>Date (DD/MM/YY)</t>
    <phoneticPr fontId="2"/>
  </si>
  <si>
    <r>
      <t xml:space="preserve">* If you answered </t>
    </r>
    <r>
      <rPr>
        <b/>
        <sz val="10"/>
        <rFont val="ＭＳ Ｐゴシック"/>
        <family val="3"/>
        <charset val="128"/>
      </rPr>
      <t>［</t>
    </r>
    <r>
      <rPr>
        <b/>
        <sz val="10"/>
        <rFont val="Arial"/>
        <family val="2"/>
      </rPr>
      <t>Yes</t>
    </r>
    <r>
      <rPr>
        <b/>
        <sz val="10"/>
        <rFont val="ＭＳ Ｐゴシック"/>
        <family val="3"/>
        <charset val="128"/>
      </rPr>
      <t>］</t>
    </r>
    <r>
      <rPr>
        <b/>
        <sz val="10"/>
        <rFont val="Arial"/>
        <family val="2"/>
      </rPr>
      <t xml:space="preserve"> to any one of the items listed above in 1 or 2, please see a doctor for an up-to-date
  medical examination.</t>
    </r>
  </si>
  <si>
    <t>Overseas Travel Insurance Procedure</t>
    <phoneticPr fontId="2"/>
  </si>
  <si>
    <t>Consent Form</t>
    <phoneticPr fontId="2"/>
  </si>
  <si>
    <t>Day</t>
    <phoneticPr fontId="2"/>
  </si>
  <si>
    <t>Month</t>
    <phoneticPr fontId="2"/>
  </si>
  <si>
    <t>Year</t>
    <phoneticPr fontId="2"/>
  </si>
  <si>
    <t>Date:</t>
    <phoneticPr fontId="2"/>
  </si>
  <si>
    <t>Home Address:</t>
    <phoneticPr fontId="2"/>
  </si>
  <si>
    <t>Company:</t>
    <phoneticPr fontId="2"/>
  </si>
  <si>
    <t>Name of Organization</t>
    <phoneticPr fontId="2"/>
  </si>
  <si>
    <t xml:space="preserve">Please choose Yes or No </t>
    <phoneticPr fontId="2"/>
  </si>
  <si>
    <t xml:space="preserve">From   </t>
    <phoneticPr fontId="2"/>
  </si>
  <si>
    <t>5. Language Ability</t>
    <phoneticPr fontId="2"/>
  </si>
  <si>
    <t>Ability Level</t>
    <phoneticPr fontId="2"/>
  </si>
  <si>
    <t>Name of Test :</t>
    <phoneticPr fontId="2"/>
  </si>
  <si>
    <t>Score:</t>
    <phoneticPr fontId="2"/>
  </si>
  <si>
    <t>Ranking:</t>
    <phoneticPr fontId="2"/>
  </si>
  <si>
    <t>Date of Test:</t>
    <phoneticPr fontId="2"/>
  </si>
  <si>
    <t>Signature:</t>
    <phoneticPr fontId="2"/>
  </si>
  <si>
    <t>Training Period:</t>
    <phoneticPr fontId="2"/>
  </si>
  <si>
    <t>President</t>
    <phoneticPr fontId="2"/>
  </si>
  <si>
    <t>Date (DD/MM/YY):</t>
    <phoneticPr fontId="2"/>
  </si>
  <si>
    <t>Position:</t>
    <phoneticPr fontId="2"/>
  </si>
  <si>
    <t>Name of the
Company/
Organization:</t>
    <phoneticPr fontId="2"/>
  </si>
  <si>
    <t>Fax:</t>
    <phoneticPr fontId="2"/>
  </si>
  <si>
    <t>(To be used by HIDA)</t>
  </si>
  <si>
    <t>HIDA</t>
  </si>
  <si>
    <t>THE OVERSEAS HUMAN RESOURCES AND INDUSTRY DEVELOPMENT ASSOCIATION［HIDA］</t>
  </si>
  <si>
    <t>To: THE OVERSEAS HUMAN RESOURCES AND INDUSTRY DEVELOPMENT ASSOCIATION (HIDA)</t>
  </si>
  <si>
    <t>asthma</t>
    <phoneticPr fontId="2"/>
  </si>
  <si>
    <t>emphysema</t>
    <phoneticPr fontId="2"/>
  </si>
  <si>
    <t>other lung conditions</t>
    <phoneticPr fontId="2"/>
  </si>
  <si>
    <t>tuberculosis</t>
    <phoneticPr fontId="2"/>
  </si>
  <si>
    <t>live with someone who has tuberculosis</t>
    <phoneticPr fontId="2"/>
  </si>
  <si>
    <t>high blood pressure</t>
    <phoneticPr fontId="2"/>
  </si>
  <si>
    <t>heart disease</t>
    <phoneticPr fontId="2"/>
  </si>
  <si>
    <t>irregular heartbeat</t>
    <phoneticPr fontId="2"/>
  </si>
  <si>
    <t>stomach ulcer</t>
    <phoneticPr fontId="2"/>
  </si>
  <si>
    <t>hepatitis</t>
    <phoneticPr fontId="2"/>
  </si>
  <si>
    <t>inflammation of the gall bladder</t>
    <phoneticPr fontId="2"/>
  </si>
  <si>
    <t>gall stones</t>
    <phoneticPr fontId="2"/>
  </si>
  <si>
    <t>pancreatitis</t>
    <phoneticPr fontId="2"/>
  </si>
  <si>
    <t>kidney or bladder trouble</t>
    <phoneticPr fontId="2"/>
  </si>
  <si>
    <t>stones or blood in urine</t>
    <phoneticPr fontId="2"/>
  </si>
  <si>
    <t>diabetes</t>
    <phoneticPr fontId="2"/>
  </si>
  <si>
    <t>gout</t>
    <phoneticPr fontId="2"/>
  </si>
  <si>
    <t>depression</t>
    <phoneticPr fontId="2"/>
  </si>
  <si>
    <t>neurosis</t>
    <phoneticPr fontId="2"/>
  </si>
  <si>
    <t>tumor</t>
    <phoneticPr fontId="2"/>
  </si>
  <si>
    <t>malignant tumor</t>
    <phoneticPr fontId="2"/>
  </si>
  <si>
    <t>cancer</t>
    <phoneticPr fontId="2"/>
  </si>
  <si>
    <t>bleeding disorder</t>
    <phoneticPr fontId="2"/>
  </si>
  <si>
    <t>blood disease</t>
    <phoneticPr fontId="2"/>
  </si>
  <si>
    <t>lumbago</t>
    <phoneticPr fontId="2"/>
  </si>
  <si>
    <t>cataract</t>
    <phoneticPr fontId="2"/>
  </si>
  <si>
    <t>glaucoma</t>
    <phoneticPr fontId="2"/>
  </si>
  <si>
    <t>pregnant</t>
    <phoneticPr fontId="2"/>
  </si>
  <si>
    <t>(       )</t>
    <phoneticPr fontId="2"/>
  </si>
  <si>
    <t>-month pregnant</t>
    <phoneticPr fontId="2"/>
  </si>
  <si>
    <t>設立</t>
    <rPh sb="0" eb="2">
      <t>セツリツ</t>
    </rPh>
    <phoneticPr fontId="2"/>
  </si>
  <si>
    <t>* Please complete in English in block letters.</t>
    <phoneticPr fontId="2"/>
  </si>
  <si>
    <t>1. Personal Information</t>
    <phoneticPr fontId="2"/>
  </si>
  <si>
    <t>1-1(1)
  First Name</t>
    <phoneticPr fontId="2"/>
  </si>
  <si>
    <r>
      <rPr>
        <sz val="11"/>
        <rFont val="ＭＳ Ｐゴシック"/>
        <family val="3"/>
        <charset val="128"/>
      </rPr>
      <t>国</t>
    </r>
    <rPh sb="0" eb="1">
      <t>クニ</t>
    </rPh>
    <phoneticPr fontId="2"/>
  </si>
  <si>
    <t>1-1(2)
  Middle Name</t>
    <phoneticPr fontId="2"/>
  </si>
  <si>
    <r>
      <rPr>
        <sz val="11"/>
        <rFont val="ＭＳ Ｐゴシック"/>
        <family val="3"/>
        <charset val="128"/>
      </rPr>
      <t>居住地</t>
    </r>
    <rPh sb="0" eb="3">
      <t>キョジュウチ</t>
    </rPh>
    <phoneticPr fontId="2"/>
  </si>
  <si>
    <t>1-1(3)
  Family Name</t>
    <phoneticPr fontId="2"/>
  </si>
  <si>
    <r>
      <rPr>
        <sz val="11"/>
        <rFont val="ＭＳ Ｐゴシック"/>
        <family val="3"/>
        <charset val="128"/>
      </rPr>
      <t>国籍</t>
    </r>
    <rPh sb="0" eb="2">
      <t>コクセキ</t>
    </rPh>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</si>
  <si>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</si>
  <si>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</si>
  <si>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t>Day/Month/Year</t>
    <phoneticPr fontId="2"/>
  </si>
  <si>
    <r>
      <rPr>
        <sz val="11"/>
        <rFont val="ＭＳ Ｐゴシック"/>
        <family val="3"/>
        <charset val="128"/>
      </rPr>
      <t>氏名（</t>
    </r>
    <r>
      <rPr>
        <sz val="11"/>
        <rFont val="Arial"/>
        <family val="2"/>
      </rPr>
      <t>Middle)</t>
    </r>
    <rPh sb="0" eb="2">
      <t>シメイ</t>
    </rPh>
    <phoneticPr fontId="2"/>
  </si>
  <si>
    <r>
      <rPr>
        <sz val="16"/>
        <rFont val="ＭＳ Ｐゴシック"/>
        <family val="3"/>
        <charset val="128"/>
      </rPr>
      <t>／</t>
    </r>
    <phoneticPr fontId="2"/>
  </si>
  <si>
    <r>
      <rPr>
        <sz val="11"/>
        <rFont val="ＭＳ Ｐゴシック"/>
        <family val="3"/>
        <charset val="128"/>
      </rPr>
      <t>氏名（</t>
    </r>
    <r>
      <rPr>
        <sz val="11"/>
        <rFont val="Arial"/>
        <family val="2"/>
      </rPr>
      <t>Family)</t>
    </r>
    <rPh sb="0" eb="2">
      <t>シメイ</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</si>
  <si>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</si>
  <si>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</si>
  <si>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Name of Building:</t>
    <phoneticPr fontId="2"/>
  </si>
  <si>
    <t>生年月日（日）</t>
    <rPh sb="0" eb="2">
      <t>セイネン</t>
    </rPh>
    <rPh sb="2" eb="4">
      <t>ガッピ</t>
    </rPh>
    <rPh sb="5" eb="6">
      <t>ニチ</t>
    </rPh>
    <phoneticPr fontId="2"/>
  </si>
  <si>
    <t>State:</t>
    <phoneticPr fontId="2"/>
  </si>
  <si>
    <t>+</t>
    <phoneticPr fontId="2"/>
  </si>
  <si>
    <r>
      <rPr>
        <sz val="11"/>
        <rFont val="ＭＳ Ｐゴシック"/>
        <family val="3"/>
        <charset val="128"/>
      </rPr>
      <t>勤務先</t>
    </r>
    <rPh sb="0" eb="3">
      <t>キンムサキ</t>
    </rPh>
    <phoneticPr fontId="2"/>
  </si>
  <si>
    <r>
      <rPr>
        <sz val="11"/>
        <rFont val="ＭＳ Ｐゴシック"/>
        <family val="3"/>
        <charset val="128"/>
      </rPr>
      <t>勤務先住所</t>
    </r>
    <rPh sb="0" eb="3">
      <t>キンムサキ</t>
    </rPh>
    <rPh sb="3" eb="5">
      <t>ジュウショ</t>
    </rPh>
    <phoneticPr fontId="2"/>
  </si>
  <si>
    <t>Day/ Month/ Year</t>
    <phoneticPr fontId="2"/>
  </si>
  <si>
    <r>
      <rPr>
        <sz val="11"/>
        <rFont val="ＭＳ Ｐゴシック"/>
        <family val="3"/>
        <charset val="128"/>
      </rPr>
      <t>勤務先電話</t>
    </r>
    <rPh sb="0" eb="3">
      <t>キンムサキ</t>
    </rPh>
    <rPh sb="3" eb="5">
      <t>デンワ</t>
    </rPh>
    <phoneticPr fontId="2"/>
  </si>
  <si>
    <r>
      <rPr>
        <sz val="11"/>
        <rFont val="ＭＳ Ｐゴシック"/>
        <family val="3"/>
        <charset val="128"/>
      </rPr>
      <t>勤務先</t>
    </r>
    <r>
      <rPr>
        <sz val="11"/>
        <rFont val="Arial"/>
        <family val="2"/>
      </rPr>
      <t>Fax</t>
    </r>
    <rPh sb="0" eb="3">
      <t>キンムサキ</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</si>
  <si>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</si>
  <si>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</si>
  <si>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t>No</t>
    <phoneticPr fontId="2"/>
  </si>
  <si>
    <r>
      <rPr>
        <sz val="11"/>
        <rFont val="ＭＳ Ｐゴシック"/>
        <family val="3"/>
        <charset val="128"/>
      </rPr>
      <t>宗教</t>
    </r>
    <rPh sb="0" eb="2">
      <t>シュウキョウ</t>
    </rPh>
    <phoneticPr fontId="2"/>
  </si>
  <si>
    <t>従業員数</t>
    <rPh sb="0" eb="3">
      <t>ジュウギョウイン</t>
    </rPh>
    <rPh sb="3" eb="4">
      <t>スウ</t>
    </rPh>
    <phoneticPr fontId="2"/>
  </si>
  <si>
    <t>日系</t>
    <rPh sb="0" eb="2">
      <t>ニッケイ</t>
    </rPh>
    <phoneticPr fontId="2"/>
  </si>
  <si>
    <r>
      <rPr>
        <sz val="11"/>
        <rFont val="ＭＳ Ｐゴシック"/>
        <family val="3"/>
        <charset val="128"/>
      </rPr>
      <t>空港</t>
    </r>
    <rPh sb="0" eb="2">
      <t>クウコウ</t>
    </rPh>
    <phoneticPr fontId="2"/>
  </si>
  <si>
    <t xml:space="preserve">Christian </t>
    <phoneticPr fontId="2"/>
  </si>
  <si>
    <t>ｷﾘｽﾄ教</t>
    <phoneticPr fontId="2"/>
  </si>
  <si>
    <t>Muslim</t>
    <phoneticPr fontId="2"/>
  </si>
  <si>
    <t>ｲｽﾗﾑ教</t>
    <phoneticPr fontId="2"/>
  </si>
  <si>
    <t>Buddhist</t>
    <phoneticPr fontId="2"/>
  </si>
  <si>
    <t>仏教</t>
    <phoneticPr fontId="2"/>
  </si>
  <si>
    <t>2: Able to carry out daily conversation</t>
    <phoneticPr fontId="2"/>
  </si>
  <si>
    <t>1: Do not understand</t>
    <phoneticPr fontId="2"/>
  </si>
  <si>
    <t>Japanese</t>
    <phoneticPr fontId="2"/>
  </si>
  <si>
    <t>Supervisor (42)</t>
  </si>
  <si>
    <t>Line Chief (43)</t>
  </si>
  <si>
    <t>Group Leader (60)</t>
  </si>
  <si>
    <t>Mechanic (63)</t>
  </si>
  <si>
    <t>Board Member</t>
    <phoneticPr fontId="2"/>
  </si>
  <si>
    <t>Plant Manager</t>
    <phoneticPr fontId="2"/>
  </si>
  <si>
    <t>General Manager</t>
    <phoneticPr fontId="2"/>
  </si>
  <si>
    <t>Manager</t>
    <phoneticPr fontId="2"/>
  </si>
  <si>
    <t>Instructor (34)</t>
  </si>
  <si>
    <t>Foreman (40)</t>
  </si>
  <si>
    <t>Section Chief (41)</t>
  </si>
  <si>
    <t>Specialist (31)</t>
  </si>
  <si>
    <t>Engineer (32)</t>
  </si>
  <si>
    <t>Manager (21)</t>
  </si>
  <si>
    <t>Law Firm</t>
    <phoneticPr fontId="2"/>
  </si>
  <si>
    <t>Manufacturing Company</t>
    <phoneticPr fontId="2"/>
  </si>
  <si>
    <r>
      <rPr>
        <sz val="16"/>
        <rFont val="Arial Unicode MS"/>
        <family val="3"/>
        <charset val="128"/>
      </rPr>
      <t>／</t>
    </r>
    <phoneticPr fontId="2"/>
  </si>
  <si>
    <t>6. Past Experience of the HIDA(AOTS) Training in Japan</t>
    <phoneticPr fontId="2"/>
  </si>
  <si>
    <r>
      <t>HIDA</t>
    </r>
    <r>
      <rPr>
        <sz val="12"/>
        <rFont val="ＭＳ Ｐゴシック"/>
        <family val="3"/>
        <charset val="128"/>
      </rPr>
      <t>（</t>
    </r>
    <r>
      <rPr>
        <sz val="12"/>
        <rFont val="Arial"/>
        <family val="2"/>
      </rPr>
      <t>AOTS) Training Course</t>
    </r>
    <phoneticPr fontId="2"/>
  </si>
  <si>
    <t>HIDA(AOTS) Membership No.</t>
    <phoneticPr fontId="2"/>
  </si>
  <si>
    <t>Example: 6W, PQM, IPPP, etc.</t>
    <phoneticPr fontId="2"/>
  </si>
  <si>
    <t>Technical / Vocational School</t>
    <phoneticPr fontId="2"/>
  </si>
  <si>
    <t>1.</t>
    <phoneticPr fontId="2"/>
  </si>
  <si>
    <t>Manager in charge of personal information and their contact details (a) (b)</t>
    <phoneticPr fontId="2"/>
  </si>
  <si>
    <t>2.</t>
    <phoneticPr fontId="2"/>
  </si>
  <si>
    <t>Purpose of the use of personal information (c)</t>
    <phoneticPr fontId="2"/>
  </si>
  <si>
    <t>Documentation provided</t>
    <phoneticPr fontId="2"/>
  </si>
  <si>
    <t>Provided to third parties?</t>
    <phoneticPr fontId="2"/>
  </si>
  <si>
    <t>Purpose of use</t>
    <phoneticPr fontId="2"/>
  </si>
  <si>
    <t>(except Religious affiliation)</t>
    <phoneticPr fontId="2"/>
  </si>
  <si>
    <t>Screening of trainees’ qualifications</t>
    <phoneticPr fontId="2"/>
  </si>
  <si>
    <t>Creation of the letter of invitation</t>
    <phoneticPr fontId="2"/>
  </si>
  <si>
    <t>Yes</t>
  </si>
  <si>
    <r>
      <rPr>
        <sz val="9"/>
        <rFont val="ＭＳ Ｐ明朝"/>
        <family val="1"/>
        <charset val="128"/>
      </rPr>
      <t>①</t>
    </r>
    <r>
      <rPr>
        <sz val="9"/>
        <rFont val="Times New Roman"/>
        <family val="1"/>
      </rPr>
      <t>-1 HIDA Training Application Form</t>
    </r>
    <phoneticPr fontId="2"/>
  </si>
  <si>
    <r>
      <t xml:space="preserve">①-2 </t>
    </r>
    <r>
      <rPr>
        <sz val="9"/>
        <rFont val="Times New Roman"/>
        <family val="1"/>
      </rPr>
      <t>HIDA Training Application Form</t>
    </r>
  </si>
  <si>
    <t>(Religious affiliation)</t>
  </si>
  <si>
    <t>Consideration for life in Japan</t>
    <phoneticPr fontId="2"/>
  </si>
  <si>
    <r>
      <t xml:space="preserve">③ </t>
    </r>
    <r>
      <rPr>
        <sz val="9"/>
        <rFont val="Times New Roman"/>
        <family val="1"/>
      </rPr>
      <t>Photocopy of identification documents</t>
    </r>
  </si>
  <si>
    <t>Checking trainees’ names and dates of birth, etc.</t>
    <phoneticPr fontId="2"/>
  </si>
  <si>
    <r>
      <t xml:space="preserve">④ </t>
    </r>
    <r>
      <rPr>
        <sz val="9"/>
        <rFont val="Times New Roman"/>
        <family val="1"/>
      </rPr>
      <t>Medical Check Sheet</t>
    </r>
  </si>
  <si>
    <t>Enrollment in and payment of travel accident insurance</t>
  </si>
  <si>
    <t xml:space="preserve">Management of trainees’ health after arrival in Japan </t>
  </si>
  <si>
    <r>
      <t xml:space="preserve">⑤ </t>
    </r>
    <r>
      <rPr>
        <sz val="9"/>
        <rFont val="Times New Roman"/>
        <family val="1"/>
      </rPr>
      <t>Consent Form</t>
    </r>
  </si>
  <si>
    <r>
      <t xml:space="preserve">⑥ </t>
    </r>
    <r>
      <rPr>
        <sz val="9"/>
        <rFont val="Times New Roman"/>
        <family val="1"/>
      </rPr>
      <t>Pre-training Report</t>
    </r>
  </si>
  <si>
    <t>Understanding the current situation of trainees</t>
  </si>
  <si>
    <t>3.</t>
    <phoneticPr fontId="2"/>
  </si>
  <si>
    <t>Concerning the provision of information to third parties (d)</t>
    <phoneticPr fontId="2"/>
  </si>
  <si>
    <t xml:space="preserve">   The personal information provided to us will be provided to third parties in the following ways. When providing the information, HIDA and the parties to which the information is provided will manage it in such a way as to ensure that it is appropriately handled.</t>
    <phoneticPr fontId="2"/>
  </si>
  <si>
    <t>Item</t>
    <phoneticPr fontId="2"/>
  </si>
  <si>
    <t>Purpose of providing the information</t>
    <phoneticPr fontId="2"/>
  </si>
  <si>
    <t>Method</t>
    <phoneticPr fontId="2"/>
  </si>
  <si>
    <t>Parties to which it will be provided</t>
    <phoneticPr fontId="2"/>
  </si>
  <si>
    <t>Screening of trainees’ qualifications</t>
  </si>
  <si>
    <t>Paper</t>
  </si>
  <si>
    <t xml:space="preserve">Screening committee, </t>
  </si>
  <si>
    <t>Japan Patent Office</t>
  </si>
  <si>
    <t xml:space="preserve">Name, age, nationality, affiliation, academic history, employment history </t>
    <phoneticPr fontId="2"/>
  </si>
  <si>
    <t>①</t>
    <phoneticPr fontId="2"/>
  </si>
  <si>
    <t>Name, age, nationality</t>
  </si>
  <si>
    <t>Creation of the letter of invitation</t>
  </si>
  <si>
    <t>Embassies of relevant countries</t>
  </si>
  <si>
    <t>List of course participants</t>
  </si>
  <si>
    <t>Paper,</t>
  </si>
  <si>
    <t>Electronic data</t>
    <phoneticPr fontId="2"/>
  </si>
  <si>
    <t>Trainees, instructors, interpreters, places visited, accommodation facilities, travel agency , embassies, airport transportation service companies</t>
  </si>
  <si>
    <t>Name, age, nationality, affiliation, picture, gender</t>
  </si>
  <si>
    <t>②</t>
  </si>
  <si>
    <t>Name</t>
  </si>
  <si>
    <t>Screening committee</t>
  </si>
  <si>
    <t>④</t>
  </si>
  <si>
    <t>Name, age,</t>
    <phoneticPr fontId="2"/>
  </si>
  <si>
    <t>health information</t>
    <phoneticPr fontId="2"/>
  </si>
  <si>
    <t>Screening of trainees’ qualifications, enrollment in and payment of travel insurance, management of trainees’ health after arrival in Japan</t>
  </si>
  <si>
    <t xml:space="preserve">Insurance company, </t>
    <phoneticPr fontId="2"/>
  </si>
  <si>
    <t>medical institutions</t>
    <phoneticPr fontId="2"/>
  </si>
  <si>
    <t>⑤</t>
  </si>
  <si>
    <t>Enrollment in and payment of travel accident insurance</t>
    <phoneticPr fontId="2"/>
  </si>
  <si>
    <t>Insurance company</t>
    <phoneticPr fontId="2"/>
  </si>
  <si>
    <t>⑥</t>
  </si>
  <si>
    <t>Name, age, nationality, affiliation</t>
    <phoneticPr fontId="2"/>
  </si>
  <si>
    <t>Instructors, trainees, instructors, interpreters, places visited, translation companies</t>
    <phoneticPr fontId="2"/>
  </si>
  <si>
    <t>4.</t>
    <phoneticPr fontId="2"/>
  </si>
  <si>
    <t>Outsourcing (e)</t>
  </si>
  <si>
    <t>Disclosure, amendment, cessation of use, deletion, etc. (f)</t>
  </si>
  <si>
    <t>5.</t>
    <phoneticPr fontId="2"/>
  </si>
  <si>
    <t>Items to be completed by trainees (g)</t>
  </si>
  <si>
    <t>6.</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</si>
  <si>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</si>
  <si>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</si>
  <si>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</si>
  <si>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</si>
  <si>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</si>
  <si>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</si>
  <si>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Hindu</t>
    <phoneticPr fontId="2"/>
  </si>
  <si>
    <t>ヒンズー教</t>
    <rPh sb="4" eb="5">
      <t>キョウ</t>
    </rPh>
    <phoneticPr fontId="2"/>
  </si>
  <si>
    <t>Others</t>
    <phoneticPr fontId="2"/>
  </si>
  <si>
    <t>その他</t>
    <rPh sb="2" eb="3">
      <t>タ</t>
    </rPh>
    <phoneticPr fontId="2"/>
  </si>
  <si>
    <t>4: Able to follow lectures well and participate in discussion</t>
    <phoneticPr fontId="2"/>
  </si>
  <si>
    <t>3: Able to follow much of lectures</t>
    <phoneticPr fontId="2"/>
  </si>
  <si>
    <t xml:space="preserve">2) This report will be used as reference material for the screening committee in selecting the participants. </t>
    <phoneticPr fontId="2"/>
  </si>
  <si>
    <t>住所（本人）</t>
    <rPh sb="0" eb="2">
      <t>ジュウショ</t>
    </rPh>
    <rPh sb="3" eb="5">
      <t>ホンニン</t>
    </rPh>
    <phoneticPr fontId="2"/>
  </si>
  <si>
    <t>電話（本人）</t>
    <rPh sb="0" eb="2">
      <t>デンワ</t>
    </rPh>
    <rPh sb="3" eb="5">
      <t>ホンニン</t>
    </rPh>
    <phoneticPr fontId="2"/>
  </si>
  <si>
    <r>
      <rPr>
        <sz val="11"/>
        <rFont val="ＭＳ Ｐゴシック"/>
        <family val="3"/>
        <charset val="128"/>
      </rPr>
      <t>職位</t>
    </r>
    <rPh sb="0" eb="2">
      <t>ショクイ</t>
    </rPh>
    <phoneticPr fontId="2"/>
  </si>
  <si>
    <t>職位番号</t>
    <rPh sb="0" eb="2">
      <t>ショクイ</t>
    </rPh>
    <rPh sb="2" eb="4">
      <t>バンゴウ</t>
    </rPh>
    <phoneticPr fontId="2"/>
  </si>
  <si>
    <t>事業内容（英語）</t>
    <rPh sb="0" eb="2">
      <t>ジギョウ</t>
    </rPh>
    <rPh sb="2" eb="4">
      <t>ナイヨウ</t>
    </rPh>
    <rPh sb="5" eb="7">
      <t>エイゴ</t>
    </rPh>
    <phoneticPr fontId="2"/>
  </si>
  <si>
    <r>
      <rPr>
        <sz val="11"/>
        <rFont val="ＭＳ Ｐゴシック"/>
        <family val="3"/>
        <charset val="128"/>
      </rPr>
      <t>英語力</t>
    </r>
    <rPh sb="0" eb="3">
      <t>エイゴリョク</t>
    </rPh>
    <phoneticPr fontId="2"/>
  </si>
  <si>
    <r>
      <rPr>
        <sz val="11"/>
        <rFont val="ＭＳ Ｐゴシック"/>
        <family val="3"/>
        <charset val="128"/>
      </rPr>
      <t>過去研修</t>
    </r>
    <rPh sb="0" eb="2">
      <t>カコ</t>
    </rPh>
    <rPh sb="2" eb="4">
      <t>ケンシュウ</t>
    </rPh>
    <phoneticPr fontId="2"/>
  </si>
  <si>
    <t>Part2-1</t>
    <phoneticPr fontId="2"/>
  </si>
  <si>
    <t>Part2-2</t>
    <phoneticPr fontId="2"/>
  </si>
  <si>
    <t>組織形態</t>
    <rPh sb="0" eb="2">
      <t>ソシキ</t>
    </rPh>
    <rPh sb="2" eb="4">
      <t>ケイタイ</t>
    </rPh>
    <phoneticPr fontId="2"/>
  </si>
  <si>
    <t>官／民</t>
    <rPh sb="0" eb="1">
      <t>カン</t>
    </rPh>
    <rPh sb="2" eb="3">
      <t>ミン</t>
    </rPh>
    <phoneticPr fontId="2"/>
  </si>
  <si>
    <t>Managing Director</t>
    <phoneticPr fontId="2"/>
  </si>
  <si>
    <t>職位</t>
    <rPh sb="0" eb="2">
      <t>ショクイ</t>
    </rPh>
    <phoneticPr fontId="2"/>
  </si>
  <si>
    <t>政府企業</t>
    <phoneticPr fontId="2"/>
  </si>
  <si>
    <t>民間</t>
    <phoneticPr fontId="2"/>
  </si>
  <si>
    <t>NGO</t>
    <phoneticPr fontId="2"/>
  </si>
  <si>
    <t>No</t>
    <phoneticPr fontId="2"/>
  </si>
  <si>
    <t>Capital Investment</t>
    <phoneticPr fontId="2"/>
  </si>
  <si>
    <t>Technical collaboration</t>
    <phoneticPr fontId="2"/>
  </si>
  <si>
    <t>関連</t>
    <rPh sb="0" eb="2">
      <t>カンレン</t>
    </rPh>
    <phoneticPr fontId="2"/>
  </si>
  <si>
    <t>英語力</t>
    <rPh sb="0" eb="3">
      <t>エイゴリョク</t>
    </rPh>
    <phoneticPr fontId="2"/>
  </si>
  <si>
    <t>過去研修</t>
    <rPh sb="0" eb="2">
      <t>カコ</t>
    </rPh>
    <rPh sb="2" eb="4">
      <t>ケンシュウ</t>
    </rPh>
    <phoneticPr fontId="2"/>
  </si>
  <si>
    <t xml:space="preserve"> A. Patent Group</t>
    <phoneticPr fontId="2"/>
  </si>
  <si>
    <t xml:space="preserve"> B. Trademark Group</t>
    <phoneticPr fontId="2"/>
  </si>
  <si>
    <t>I understand that the program is financed by the Japanese Government (Japan Patent Office).</t>
    <phoneticPr fontId="2"/>
  </si>
  <si>
    <t xml:space="preserve">    for the administration procedure of HIDA Training Programs and some other related purposes.  </t>
    <phoneticPr fontId="2"/>
  </si>
  <si>
    <t>5: Able to actively participate in debates</t>
    <phoneticPr fontId="2"/>
  </si>
  <si>
    <t>(Please provide details.)</t>
    <phoneticPr fontId="2"/>
  </si>
  <si>
    <r>
      <rPr>
        <sz val="9"/>
        <rFont val="ＭＳ Ｐ明朝"/>
        <family val="1"/>
        <charset val="128"/>
      </rPr>
      <t>②</t>
    </r>
    <r>
      <rPr>
        <sz val="9"/>
        <rFont val="Times New Roman"/>
        <family val="1"/>
      </rPr>
      <t xml:space="preserve"> Enquiry into Training Contract</t>
    </r>
    <phoneticPr fontId="2"/>
  </si>
  <si>
    <t>Signature of the Representative:</t>
    <phoneticPr fontId="2"/>
  </si>
  <si>
    <t>7. Experience of Study or Training Abroad</t>
    <phoneticPr fontId="2"/>
  </si>
  <si>
    <t>Period of Stay</t>
    <phoneticPr fontId="2"/>
  </si>
  <si>
    <t>Name of the Applicant:</t>
    <phoneticPr fontId="2"/>
  </si>
  <si>
    <t>Part2-3</t>
    <phoneticPr fontId="2"/>
  </si>
  <si>
    <t>Part2-1</t>
    <phoneticPr fontId="2"/>
  </si>
  <si>
    <t>Please indicate in Part 4 (Pages 6/12):
"2. Your position and duties in detail"</t>
    <phoneticPr fontId="2"/>
  </si>
  <si>
    <t>Country/Region:</t>
    <phoneticPr fontId="2"/>
  </si>
  <si>
    <t>Trainee's Name:</t>
    <phoneticPr fontId="2"/>
  </si>
  <si>
    <r>
      <t xml:space="preserve">         </t>
    </r>
    <r>
      <rPr>
        <b/>
        <sz val="10"/>
        <rFont val="Arial"/>
        <family val="2"/>
      </rPr>
      <t xml:space="preserve"> PART 1</t>
    </r>
    <r>
      <rPr>
        <sz val="10"/>
        <rFont val="Arial"/>
        <family val="2"/>
      </rPr>
      <t xml:space="preserve">: Application by the representative of the applicant's company/organization (page 1)     </t>
    </r>
    <phoneticPr fontId="2"/>
  </si>
  <si>
    <r>
      <t xml:space="preserve">          </t>
    </r>
    <r>
      <rPr>
        <b/>
        <sz val="10"/>
        <rFont val="Arial"/>
        <family val="2"/>
      </rPr>
      <t>PART 2</t>
    </r>
    <r>
      <rPr>
        <sz val="10"/>
        <rFont val="Arial"/>
        <family val="2"/>
      </rPr>
      <t>: Applicant's Personal History and Record (pages 2, 3 and 4)</t>
    </r>
    <phoneticPr fontId="2"/>
  </si>
  <si>
    <r>
      <t xml:space="preserve">          </t>
    </r>
    <r>
      <rPr>
        <b/>
        <sz val="10"/>
        <rFont val="Arial"/>
        <family val="2"/>
      </rPr>
      <t>PART 3</t>
    </r>
    <r>
      <rPr>
        <sz val="10"/>
        <rFont val="Arial"/>
        <family val="2"/>
      </rPr>
      <t>: Medical Check Sheet (page 5)</t>
    </r>
    <phoneticPr fontId="2"/>
  </si>
  <si>
    <r>
      <t xml:space="preserve">          </t>
    </r>
    <r>
      <rPr>
        <b/>
        <sz val="10"/>
        <rFont val="Arial"/>
        <family val="2"/>
      </rPr>
      <t>PART 4</t>
    </r>
    <r>
      <rPr>
        <sz val="10"/>
        <rFont val="Arial"/>
        <family val="2"/>
      </rPr>
      <t>: Pre-Training Report (pages 6, 7 and 8)</t>
    </r>
    <phoneticPr fontId="2"/>
  </si>
  <si>
    <r>
      <t xml:space="preserve">         </t>
    </r>
    <r>
      <rPr>
        <b/>
        <sz val="10"/>
        <rFont val="Arial"/>
        <family val="2"/>
      </rPr>
      <t xml:space="preserve"> PART 5</t>
    </r>
    <r>
      <rPr>
        <sz val="10"/>
        <rFont val="Arial"/>
        <family val="2"/>
      </rPr>
      <t>: Overseas Travel Insurance Procedure and Consent Form (pages 9 and 10)</t>
    </r>
    <phoneticPr fontId="2"/>
  </si>
  <si>
    <t>Name of Training Program:</t>
    <phoneticPr fontId="2"/>
  </si>
  <si>
    <r>
      <rPr>
        <b/>
        <sz val="13"/>
        <rFont val="ＭＳ Ｐゴシック"/>
        <family val="3"/>
        <charset val="128"/>
      </rPr>
      <t>【</t>
    </r>
    <r>
      <rPr>
        <b/>
        <sz val="13"/>
        <rFont val="Arial"/>
        <family val="2"/>
      </rPr>
      <t>PART 1</t>
    </r>
    <r>
      <rPr>
        <b/>
        <sz val="13"/>
        <rFont val="ＭＳ Ｐゴシック"/>
        <family val="3"/>
        <charset val="128"/>
      </rPr>
      <t>】</t>
    </r>
    <r>
      <rPr>
        <b/>
        <sz val="13"/>
        <rFont val="Arial"/>
        <family val="2"/>
      </rPr>
      <t>: Application by Company/Organization</t>
    </r>
    <phoneticPr fontId="2"/>
  </si>
  <si>
    <r>
      <rPr>
        <b/>
        <u/>
        <sz val="20"/>
        <rFont val="ＭＳ Ｐゴシック"/>
        <family val="3"/>
        <charset val="128"/>
      </rPr>
      <t>【</t>
    </r>
    <r>
      <rPr>
        <b/>
        <u/>
        <sz val="20"/>
        <rFont val="Arial"/>
        <family val="2"/>
      </rPr>
      <t>Part 2</t>
    </r>
    <r>
      <rPr>
        <b/>
        <u/>
        <sz val="20"/>
        <rFont val="ＭＳ Ｐゴシック"/>
        <family val="3"/>
        <charset val="128"/>
      </rPr>
      <t>】</t>
    </r>
    <r>
      <rPr>
        <b/>
        <u/>
        <sz val="20"/>
        <rFont val="Arial"/>
        <family val="2"/>
      </rPr>
      <t xml:space="preserve">: </t>
    </r>
    <r>
      <rPr>
        <b/>
        <u/>
        <sz val="18"/>
        <rFont val="Arial"/>
        <family val="2"/>
      </rPr>
      <t>Applicant's Personal History and Record</t>
    </r>
    <phoneticPr fontId="2"/>
  </si>
  <si>
    <t>* Please provide the following information as it may be necessary to contact you in an emergency.</t>
    <phoneticPr fontId="2"/>
  </si>
  <si>
    <t>(Refer to General Information for more details.)</t>
  </si>
  <si>
    <r>
      <t>1-1</t>
    </r>
    <r>
      <rPr>
        <b/>
        <sz val="12"/>
        <rFont val="Arial"/>
        <family val="2"/>
      </rPr>
      <t xml:space="preserve">
Name of the Applicant</t>
    </r>
    <r>
      <rPr>
        <sz val="12"/>
        <rFont val="Arial"/>
        <family val="2"/>
      </rPr>
      <t xml:space="preserve">
</t>
    </r>
    <r>
      <rPr>
        <sz val="11"/>
        <rFont val="Arial"/>
        <family val="2"/>
      </rPr>
      <t xml:space="preserve">
*Your name must be the same as the name in your passport.</t>
    </r>
    <phoneticPr fontId="2"/>
  </si>
  <si>
    <t>Classification of Your</t>
  </si>
  <si>
    <t xml:space="preserve">2-14
</t>
    <phoneticPr fontId="2"/>
  </si>
  <si>
    <r>
      <t xml:space="preserve">2. </t>
    </r>
    <r>
      <rPr>
        <b/>
        <sz val="11"/>
        <rFont val="Arial"/>
        <family val="2"/>
      </rPr>
      <t xml:space="preserve">Your position and duties in detail </t>
    </r>
    <phoneticPr fontId="2"/>
  </si>
  <si>
    <r>
      <t xml:space="preserve">3. </t>
    </r>
    <r>
      <rPr>
        <b/>
        <sz val="11"/>
        <rFont val="Arial"/>
        <family val="2"/>
      </rPr>
      <t>Outline of your organization in detail (Please attach a brochure and a chart of the organization.)</t>
    </r>
    <phoneticPr fontId="2"/>
  </si>
  <si>
    <r>
      <t>4.</t>
    </r>
    <r>
      <rPr>
        <b/>
        <sz val="11"/>
        <rFont val="Arial"/>
        <family val="2"/>
      </rPr>
      <t xml:space="preserve"> Present status of IPR activities in your organization (i.e., patents, trademarks)</t>
    </r>
    <phoneticPr fontId="2"/>
  </si>
  <si>
    <r>
      <t xml:space="preserve">6. </t>
    </r>
    <r>
      <rPr>
        <b/>
        <sz val="11"/>
        <rFont val="Arial"/>
        <family val="2"/>
      </rPr>
      <t>Possible measures to solve such problems together with limiting factors</t>
    </r>
    <phoneticPr fontId="2"/>
  </si>
  <si>
    <r>
      <t xml:space="preserve">Insomuch as proficiency in English is essential for satisfactory course participation, candidates are requested to provide details of independent evaluation of their English ability, if available. Test scores
such as TOEFL, TOEIC, or the results of testing by other appropriate organizations will be taken into consideration in the selection of candidates.
</t>
    </r>
    <r>
      <rPr>
        <sz val="12"/>
        <rFont val="ＭＳ Ｐゴシック"/>
        <family val="3"/>
        <charset val="128"/>
      </rPr>
      <t xml:space="preserve">
</t>
    </r>
    <phoneticPr fontId="2"/>
  </si>
  <si>
    <t>Date:</t>
    <phoneticPr fontId="2"/>
  </si>
  <si>
    <t>Name of the Applicant:</t>
    <phoneticPr fontId="2"/>
  </si>
  <si>
    <t>Signature:</t>
    <phoneticPr fontId="2"/>
  </si>
  <si>
    <t>FY2017</t>
    <phoneticPr fontId="2"/>
  </si>
  <si>
    <t>from</t>
    <phoneticPr fontId="2"/>
  </si>
  <si>
    <t>to</t>
    <phoneticPr fontId="2"/>
  </si>
  <si>
    <r>
      <rPr>
        <sz val="9"/>
        <rFont val="ＭＳ Ｐ明朝"/>
        <family val="1"/>
        <charset val="128"/>
      </rPr>
      <t>　</t>
    </r>
    <r>
      <rPr>
        <sz val="9"/>
        <rFont val="Times New Roman"/>
        <family val="1"/>
      </rPr>
      <t>Manager: Director, General Affairs Division, the Overseas Human Resources and Industry Development Association</t>
    </r>
    <phoneticPr fontId="2"/>
  </si>
  <si>
    <r>
      <rPr>
        <sz val="9"/>
        <rFont val="ＭＳ Ｐ明朝"/>
        <family val="1"/>
        <charset val="128"/>
      </rPr>
      <t>　</t>
    </r>
    <r>
      <rPr>
        <sz val="9"/>
        <rFont val="Times New Roman"/>
        <family val="1"/>
      </rPr>
      <t>Contact Details: General Affairs Group   Tel : 03-3888-8211</t>
    </r>
    <r>
      <rPr>
        <sz val="9"/>
        <rFont val="ＭＳ Ｐ明朝"/>
        <family val="1"/>
        <charset val="128"/>
      </rPr>
      <t>　　</t>
    </r>
    <r>
      <rPr>
        <sz val="9"/>
        <rFont val="Times New Roman"/>
        <family val="1"/>
      </rPr>
      <t xml:space="preserve">E-mail : </t>
    </r>
    <phoneticPr fontId="2"/>
  </si>
  <si>
    <r>
      <rPr>
        <sz val="9"/>
        <rFont val="ＭＳ Ｐ明朝"/>
        <family val="1"/>
        <charset val="128"/>
      </rPr>
      <t>　</t>
    </r>
    <r>
      <rPr>
        <sz val="9"/>
        <rFont val="Times New Roman"/>
        <family val="1"/>
      </rPr>
      <t>The personal information provided to us will be used for the following purposes and handled in the following ways:</t>
    </r>
    <phoneticPr fontId="2"/>
  </si>
  <si>
    <r>
      <rPr>
        <sz val="9"/>
        <rFont val="ＭＳ Ｐ明朝"/>
        <family val="1"/>
        <charset val="128"/>
      </rPr>
      <t>　</t>
    </r>
    <r>
      <rPr>
        <sz val="9"/>
        <rFont val="Times New Roman"/>
        <family val="1"/>
      </rPr>
      <t>As a general rule, outsourcing of the handling of personal information provided to us will not take place.</t>
    </r>
    <phoneticPr fontId="2"/>
  </si>
  <si>
    <r>
      <rPr>
        <sz val="9"/>
        <rFont val="ＭＳ Ｐ明朝"/>
        <family val="1"/>
        <charset val="128"/>
      </rPr>
      <t>　</t>
    </r>
    <r>
      <rPr>
        <sz val="9"/>
        <rFont val="Times New Roman"/>
        <family val="1"/>
      </rPr>
      <t>We will respond to requests for the disclosure, amendment, cessation of use and deletion of personal information provided to us. In this situation, please submit requests to the following office:
              Personal information consultation office: Tel : 03-3888-8211</t>
    </r>
    <r>
      <rPr>
        <sz val="9"/>
        <rFont val="ＭＳ Ｐ明朝"/>
        <family val="1"/>
        <charset val="128"/>
      </rPr>
      <t>　　</t>
    </r>
    <r>
      <rPr>
        <sz val="9"/>
        <rFont val="Times New Roman"/>
        <family val="1"/>
      </rPr>
      <t xml:space="preserve">E-mail : </t>
    </r>
    <phoneticPr fontId="2"/>
  </si>
  <si>
    <r>
      <rPr>
        <sz val="9"/>
        <rFont val="ＭＳ Ｐ明朝"/>
        <family val="1"/>
        <charset val="128"/>
      </rPr>
      <t>　</t>
    </r>
    <r>
      <rPr>
        <sz val="9"/>
        <rFont val="Times New Roman"/>
        <family val="1"/>
      </rPr>
      <t>The provision of information to us is voluntary. However, if you do not provide this information, your participation in the course will not be permitted.</t>
    </r>
    <phoneticPr fontId="2"/>
  </si>
  <si>
    <t>JPO/IPR Training Application Form</t>
    <phoneticPr fontId="2"/>
  </si>
  <si>
    <t>6/13</t>
    <phoneticPr fontId="2"/>
  </si>
  <si>
    <t>7/13</t>
    <phoneticPr fontId="2"/>
  </si>
  <si>
    <r>
      <t xml:space="preserve">1-2. </t>
    </r>
    <r>
      <rPr>
        <b/>
        <sz val="11"/>
        <rFont val="Arial"/>
        <family val="2"/>
      </rPr>
      <t>Your name</t>
    </r>
    <phoneticPr fontId="2"/>
  </si>
  <si>
    <r>
      <t xml:space="preserve">1-3. </t>
    </r>
    <r>
      <rPr>
        <b/>
        <sz val="11"/>
        <rFont val="Arial"/>
        <family val="2"/>
      </rPr>
      <t>Country</t>
    </r>
    <phoneticPr fontId="2"/>
  </si>
  <si>
    <r>
      <t xml:space="preserve">1-4. </t>
    </r>
    <r>
      <rPr>
        <b/>
        <sz val="11"/>
        <rFont val="Arial"/>
        <family val="2"/>
      </rPr>
      <t>Company/ Organization</t>
    </r>
    <phoneticPr fontId="2"/>
  </si>
  <si>
    <r>
      <t xml:space="preserve">1-1. </t>
    </r>
    <r>
      <rPr>
        <b/>
        <sz val="11"/>
        <rFont val="Arial"/>
        <family val="2"/>
      </rPr>
      <t>Name of training program</t>
    </r>
    <phoneticPr fontId="2"/>
  </si>
  <si>
    <t>years</t>
    <phoneticPr fontId="2"/>
  </si>
  <si>
    <t>Administrator</t>
    <phoneticPr fontId="2"/>
  </si>
  <si>
    <t>Patent Attorney</t>
    <phoneticPr fontId="2"/>
  </si>
  <si>
    <t>IP Attorney</t>
    <phoneticPr fontId="2"/>
  </si>
  <si>
    <t xml:space="preserve">Patent Agent </t>
    <phoneticPr fontId="2"/>
  </si>
  <si>
    <t xml:space="preserve">IP Agent </t>
    <phoneticPr fontId="2"/>
  </si>
  <si>
    <t>Lawyer</t>
    <phoneticPr fontId="2"/>
  </si>
  <si>
    <t>For IP Office Officer</t>
    <phoneticPr fontId="2"/>
  </si>
  <si>
    <t>licenced/registered</t>
    <phoneticPr fontId="2"/>
  </si>
  <si>
    <r>
      <t xml:space="preserve">2-11
</t>
    </r>
    <r>
      <rPr>
        <b/>
        <sz val="11"/>
        <rFont val="Arial"/>
        <family val="2"/>
      </rPr>
      <t>Type of Organization</t>
    </r>
    <phoneticPr fontId="2"/>
  </si>
  <si>
    <t>2-12</t>
    <phoneticPr fontId="2"/>
  </si>
  <si>
    <t>Consultant (73)</t>
    <phoneticPr fontId="2"/>
  </si>
  <si>
    <t>substantive examination</t>
    <phoneticPr fontId="2"/>
  </si>
  <si>
    <t>years</t>
  </si>
  <si>
    <t>Mr. Shinya KUWAYAMA</t>
    <phoneticPr fontId="2"/>
  </si>
  <si>
    <r>
      <t>4-1)</t>
    </r>
    <r>
      <rPr>
        <b/>
        <sz val="11"/>
        <rFont val="ＭＳ Ｐゴシック"/>
        <family val="3"/>
        <charset val="128"/>
      </rPr>
      <t>　</t>
    </r>
    <r>
      <rPr>
        <b/>
        <sz val="11"/>
        <rFont val="Arial"/>
        <family val="2"/>
      </rPr>
      <t>Name of Organization</t>
    </r>
    <phoneticPr fontId="2"/>
  </si>
  <si>
    <r>
      <t xml:space="preserve">4-2)  </t>
    </r>
    <r>
      <rPr>
        <b/>
        <sz val="11"/>
        <rFont val="Arial"/>
        <family val="2"/>
      </rPr>
      <t>Years of total working experience</t>
    </r>
    <phoneticPr fontId="2"/>
  </si>
  <si>
    <t>Your name</t>
    <phoneticPr fontId="2"/>
  </si>
  <si>
    <t>Training course</t>
    <phoneticPr fontId="2"/>
  </si>
  <si>
    <r>
      <t>［</t>
    </r>
    <r>
      <rPr>
        <b/>
        <sz val="11"/>
        <rFont val="Arial"/>
        <family val="2"/>
      </rPr>
      <t>Important notice</t>
    </r>
    <r>
      <rPr>
        <b/>
        <sz val="11"/>
        <rFont val="ＭＳ Ｐゴシック"/>
        <family val="3"/>
        <charset val="128"/>
      </rPr>
      <t>］</t>
    </r>
    <phoneticPr fontId="2"/>
  </si>
  <si>
    <t xml:space="preserve">HIDA will not provide financial  assistance for diseases that you knowingly had or contracted before visiting Japan. </t>
    <phoneticPr fontId="2"/>
  </si>
  <si>
    <t>If you have a chronic disease, you should bring your medicine with you when you come to Japan.</t>
    <phoneticPr fontId="2"/>
  </si>
  <si>
    <t xml:space="preserve">If there are any false or wrong statements on the medical check sheet, the overseas travel accident insurance, </t>
    <phoneticPr fontId="2"/>
  </si>
  <si>
    <r>
      <t xml:space="preserve">   If you answer Yes to any of the items, also tick with an </t>
    </r>
    <r>
      <rPr>
        <b/>
        <sz val="10"/>
        <rFont val="Arial"/>
        <family val="2"/>
      </rPr>
      <t>X</t>
    </r>
    <r>
      <rPr>
        <sz val="10"/>
        <rFont val="Arial"/>
        <family val="2"/>
      </rPr>
      <t xml:space="preserve"> mark in the applicable condition.</t>
    </r>
    <phoneticPr fontId="2"/>
  </si>
  <si>
    <t>Yes</t>
    <phoneticPr fontId="2"/>
  </si>
  <si>
    <r>
      <t xml:space="preserve"> </t>
    </r>
    <r>
      <rPr>
        <sz val="10"/>
        <rFont val="ＭＳ Ｐゴシック"/>
        <family val="3"/>
        <charset val="128"/>
      </rPr>
      <t>〔</t>
    </r>
    <r>
      <rPr>
        <sz val="10"/>
        <rFont val="Arial"/>
        <family val="2"/>
      </rPr>
      <t>For doctor use</t>
    </r>
    <r>
      <rPr>
        <sz val="10"/>
        <rFont val="ＭＳ Ｐゴシック"/>
        <family val="3"/>
        <charset val="128"/>
      </rPr>
      <t>〕</t>
    </r>
    <phoneticPr fontId="2"/>
  </si>
  <si>
    <t>1. Please clearly write the results of the medical examination.</t>
    <phoneticPr fontId="2"/>
  </si>
  <si>
    <t xml:space="preserve">a. </t>
    <phoneticPr fontId="2"/>
  </si>
  <si>
    <t>There is no problem with the trainee traveling overseas and participating in a training program in Japan.</t>
    <phoneticPr fontId="2"/>
  </si>
  <si>
    <t xml:space="preserve">b. </t>
    <phoneticPr fontId="2"/>
  </si>
  <si>
    <t>participating in a training program in Japan.</t>
    <phoneticPr fontId="2"/>
  </si>
  <si>
    <t xml:space="preserve">c. </t>
    <phoneticPr fontId="2"/>
  </si>
  <si>
    <t xml:space="preserve">There is a problem with the trainee traveling overseas and participating in a training program in Japan under
</t>
    <phoneticPr fontId="2"/>
  </si>
  <si>
    <t>his/her current physical condition.</t>
    <phoneticPr fontId="2"/>
  </si>
  <si>
    <t>Name of hospital:</t>
    <phoneticPr fontId="2"/>
  </si>
  <si>
    <t>Date of diagnosis:</t>
    <phoneticPr fontId="2"/>
  </si>
  <si>
    <t>Address:</t>
    <phoneticPr fontId="2"/>
  </si>
  <si>
    <t>Signature:</t>
    <phoneticPr fontId="2"/>
  </si>
  <si>
    <t>Name of the doctor:</t>
    <phoneticPr fontId="2"/>
  </si>
  <si>
    <t xml:space="preserve">THE OVERSEAS HUMAN RESOURCES AND INDUSTRY DEVELOPMENT ASSOCIATION (“HIDA”) maintains overseas </t>
    <phoneticPr fontId="2"/>
  </si>
  <si>
    <t>travel insurance coverage for all trainees as a safeguard against illness, injury, accident, or other misfortune.</t>
    <phoneticPr fontId="2"/>
  </si>
  <si>
    <t>The term of the insurance is limited to a fixed period approved by HIDA. The said term shall commence upon completion of</t>
    <phoneticPr fontId="2"/>
  </si>
  <si>
    <t xml:space="preserve">entry screening procedures following the trainee’s arrival in Japan and terminate upon completion of exit procedures prior to </t>
    <phoneticPr fontId="2"/>
  </si>
  <si>
    <t>the trainee’s departure from Japan.</t>
    <phoneticPr fontId="2"/>
  </si>
  <si>
    <t xml:space="preserve">In the event that a trainee is involved in an accident or other incident covered by the insurance, HIDA will submit an </t>
    <phoneticPr fontId="2"/>
  </si>
  <si>
    <t>insurance  claim to the insurance company, and the insurance will be paid as follows.</t>
    <phoneticPr fontId="2"/>
  </si>
  <si>
    <t>1.  Indemnity in the event of death: The insurance company will pay the entire sum to the trainee’s beneficiary as defined 
defined under the country’s probate laws of the trainee.</t>
    <phoneticPr fontId="2"/>
  </si>
  <si>
    <t xml:space="preserve">     under the country’s probate laws of the trainee.</t>
    <phoneticPr fontId="2"/>
  </si>
  <si>
    <t xml:space="preserve">2.  Medical expenses: The medical facility where the trainee was treated will bill HIDA for the cost of the treatment. </t>
    <phoneticPr fontId="2"/>
  </si>
  <si>
    <t xml:space="preserve">     The insurance company will pay the insurance benefit directly to the medical facility.</t>
    <phoneticPr fontId="2"/>
  </si>
  <si>
    <t>3.  Insurance for disability: HIDA will pay the disabled trainee the entire sum received from the insurance company.</t>
    <phoneticPr fontId="2"/>
  </si>
  <si>
    <t>4.  Insurance to cover liability: HIDA will pay the entire settlement to the trainee, injured party, etc., pursuant to notification</t>
    <phoneticPr fontId="2"/>
  </si>
  <si>
    <t xml:space="preserve">     by the trainee or the training company.</t>
    <phoneticPr fontId="2"/>
  </si>
  <si>
    <t>5.  Rescue expenses insurance benefit: HIDA will pay to the party that paid/advanced the expenses the entire sum received</t>
    <phoneticPr fontId="2"/>
  </si>
  <si>
    <t xml:space="preserve">     from the insurance company, pursuant to notification by the trainee or the training company.</t>
    <phoneticPr fontId="2"/>
  </si>
  <si>
    <t>To collect an insurance benefit/settlement as specified above, trainees must submit to HIDA a consent form giving HIDA</t>
    <phoneticPr fontId="2"/>
  </si>
  <si>
    <t>complete authority to file insurance claims and collect benefits/settlements pursuant to this insurance policy.  All trainees,</t>
    <phoneticPr fontId="2"/>
  </si>
  <si>
    <t>I understand the content of the Outline of Overseas Travel Insurance. I hereby consent to being covered by an insurance</t>
    <phoneticPr fontId="2"/>
  </si>
  <si>
    <t>policy pursuant to HIDA's training regulations. I also consent to giving HIDA complete authority to file insurance claim and</t>
    <phoneticPr fontId="2"/>
  </si>
  <si>
    <t>and collect insurance benefits/settlements on my behalf.</t>
    <phoneticPr fontId="2"/>
  </si>
  <si>
    <t>Outline of Overseas Travel Insurance</t>
    <phoneticPr fontId="2"/>
  </si>
  <si>
    <t>THE OVERSEAS HUMAN RESOURCES AND INDUSTRY DEVELOPMENT ASSOCIATION [HIDA] provides insurance</t>
    <phoneticPr fontId="2"/>
  </si>
  <si>
    <t>coverage against illness, injury, or death for trainees during the training period.</t>
    <phoneticPr fontId="2"/>
  </si>
  <si>
    <t>The insurance provisions are summarized below. If you have any questions, contact HIDA.</t>
    <phoneticPr fontId="2"/>
  </si>
  <si>
    <t xml:space="preserve">1. Type of coverage and amount to be paid </t>
    <phoneticPr fontId="2"/>
  </si>
  <si>
    <t xml:space="preserve">   (1) Indemnity in the event of death</t>
    <phoneticPr fontId="2"/>
  </si>
  <si>
    <r>
      <t xml:space="preserve">      </t>
    </r>
    <r>
      <rPr>
        <sz val="9"/>
        <rFont val="ＭＳ Ｐゴシック"/>
        <family val="3"/>
        <charset val="128"/>
      </rPr>
      <t>　</t>
    </r>
    <r>
      <rPr>
        <sz val="9"/>
        <rFont val="Arial"/>
        <family val="2"/>
      </rPr>
      <t xml:space="preserve">   Insurance will be paid in the event of a trainee’s death within 180 days after an accident resulting in a fatal</t>
    </r>
    <phoneticPr fontId="2"/>
  </si>
  <si>
    <r>
      <t xml:space="preserve"> </t>
    </r>
    <r>
      <rPr>
        <sz val="9"/>
        <rFont val="ＭＳ Ｐゴシック"/>
        <family val="3"/>
        <charset val="128"/>
      </rPr>
      <t>　</t>
    </r>
    <r>
      <rPr>
        <sz val="9"/>
        <rFont val="Arial"/>
        <family val="2"/>
      </rPr>
      <t xml:space="preserve">        injury, or in the event of death due to an illness contracted during the course of training. The insurance company </t>
    </r>
    <phoneticPr fontId="2"/>
  </si>
  <si>
    <r>
      <t>　　</t>
    </r>
    <r>
      <rPr>
        <sz val="9"/>
        <rFont val="Arial"/>
        <family val="2"/>
      </rPr>
      <t xml:space="preserve">       will pay the entire sum to the trainee’s beneficiary as defined under the country’s probate laws of the trainee.</t>
    </r>
    <phoneticPr fontId="2"/>
  </si>
  <si>
    <r>
      <t xml:space="preserve">  </t>
    </r>
    <r>
      <rPr>
        <b/>
        <sz val="9"/>
        <rFont val="ＭＳ Ｐゴシック"/>
        <family val="3"/>
        <charset val="128"/>
      </rPr>
      <t>　</t>
    </r>
    <r>
      <rPr>
        <b/>
        <sz val="9"/>
        <rFont val="Arial"/>
        <family val="2"/>
      </rPr>
      <t xml:space="preserve">       </t>
    </r>
    <phoneticPr fontId="2"/>
  </si>
  <si>
    <r>
      <rPr>
        <b/>
        <sz val="9"/>
        <rFont val="ＭＳ Ｐゴシック"/>
        <family val="3"/>
        <charset val="128"/>
        <scheme val="minor"/>
      </rPr>
      <t>&gt;&gt;</t>
    </r>
    <r>
      <rPr>
        <b/>
        <sz val="9"/>
        <rFont val="ＭＳ Ｐゴシック"/>
        <family val="3"/>
        <charset val="128"/>
      </rPr>
      <t xml:space="preserve"> </t>
    </r>
    <r>
      <rPr>
        <b/>
        <sz val="9"/>
        <rFont val="Arial"/>
        <family val="2"/>
      </rPr>
      <t xml:space="preserve">Amount to be paid:   </t>
    </r>
    <r>
      <rPr>
        <b/>
        <sz val="9"/>
        <rFont val="ＭＳ Ｐゴシック"/>
        <family val="3"/>
        <charset val="128"/>
        <scheme val="minor"/>
      </rPr>
      <t>\</t>
    </r>
    <r>
      <rPr>
        <b/>
        <sz val="9"/>
        <rFont val="Arial"/>
        <family val="2"/>
      </rPr>
      <t>5 million</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</si>
  <si>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</si>
  <si>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t>
    </r>
    <phoneticPr fontId="2"/>
  </si>
  <si>
    <r>
      <t xml:space="preserve">  </t>
    </r>
    <r>
      <rPr>
        <sz val="9"/>
        <rFont val="ＭＳ Ｐゴシック"/>
        <family val="3"/>
        <charset val="128"/>
      </rPr>
      <t>　</t>
    </r>
    <r>
      <rPr>
        <sz val="9"/>
        <rFont val="Arial"/>
        <family val="2"/>
      </rPr>
      <t xml:space="preserve">      develops a disability within 180 days of the accident.</t>
    </r>
    <phoneticPr fontId="2"/>
  </si>
  <si>
    <r>
      <rPr>
        <b/>
        <sz val="9"/>
        <rFont val="ＭＳ Ｐゴシック"/>
        <family val="3"/>
        <charset val="128"/>
        <scheme val="minor"/>
      </rPr>
      <t>&gt;&gt;</t>
    </r>
    <r>
      <rPr>
        <b/>
        <sz val="9"/>
        <rFont val="ＭＳ Ｐゴシック"/>
        <family val="3"/>
        <charset val="128"/>
      </rPr>
      <t xml:space="preserve"> </t>
    </r>
    <r>
      <rPr>
        <b/>
        <sz val="9"/>
        <rFont val="Arial"/>
        <family val="2"/>
      </rPr>
      <t xml:space="preserve">Amount to be paid:  3% to 100% of </t>
    </r>
    <r>
      <rPr>
        <b/>
        <sz val="9"/>
        <rFont val="ＭＳ Ｐゴシック"/>
        <family val="3"/>
        <charset val="128"/>
      </rPr>
      <t>\</t>
    </r>
    <r>
      <rPr>
        <b/>
        <sz val="9"/>
        <rFont val="Arial"/>
        <family val="2"/>
      </rPr>
      <t>5 million, depending upon the severity of the disability</t>
    </r>
    <phoneticPr fontId="2"/>
  </si>
  <si>
    <t xml:space="preserve">    (3) Insurance to cover treatment costs and Rescue expenses</t>
    <phoneticPr fontId="2"/>
  </si>
  <si>
    <t>Treatment costs</t>
    <phoneticPr fontId="2"/>
  </si>
  <si>
    <t>Treatment costs will be covered when a trainee must receive medical treatment as the result of an accident,</t>
    <phoneticPr fontId="2"/>
  </si>
  <si>
    <t>or when a trainee must receive medical treatment for an illness.</t>
    <phoneticPr fontId="2"/>
  </si>
  <si>
    <t xml:space="preserve">Since funds are paid through the Association directly to the medical institution, the trainee is not </t>
    <phoneticPr fontId="2"/>
  </si>
  <si>
    <t xml:space="preserve">required to make provisional payments for medical expenses. </t>
    <phoneticPr fontId="2"/>
  </si>
  <si>
    <t xml:space="preserve">    </t>
    <phoneticPr fontId="2"/>
  </si>
  <si>
    <t>Rescue expenses</t>
    <phoneticPr fontId="2"/>
  </si>
  <si>
    <t xml:space="preserve"> If during the training period, a trainee dies as the result of an injury or illness, is missing due to an accident,</t>
    <phoneticPr fontId="2"/>
  </si>
  <si>
    <t xml:space="preserve">or is hospitalized for three or more days, necessary rescue expenses (transportation, accommodation, etc.) will </t>
    <phoneticPr fontId="2"/>
  </si>
  <si>
    <t xml:space="preserve">be paid from the insurance benefit/settlement. </t>
    <phoneticPr fontId="2"/>
  </si>
  <si>
    <t xml:space="preserve">Note that certain types of expenses will be covered only in part. </t>
    <phoneticPr fontId="2"/>
  </si>
  <si>
    <t xml:space="preserve">    (4) Insurance to cover liability</t>
    <phoneticPr fontId="2"/>
  </si>
  <si>
    <r>
      <t xml:space="preserve"> </t>
    </r>
    <r>
      <rPr>
        <sz val="9"/>
        <rFont val="ＭＳ Ｐゴシック"/>
        <family val="3"/>
        <charset val="128"/>
      </rPr>
      <t>　</t>
    </r>
    <r>
      <rPr>
        <sz val="9"/>
        <rFont val="Arial"/>
        <family val="2"/>
      </rPr>
      <t xml:space="preserve">        When a trainee is legally liable to pay compensation for injuries caused to another person or damage to </t>
    </r>
    <phoneticPr fontId="2"/>
  </si>
  <si>
    <r>
      <t xml:space="preserve"> </t>
    </r>
    <r>
      <rPr>
        <sz val="9"/>
        <rFont val="ＭＳ Ｐゴシック"/>
        <family val="3"/>
        <charset val="128"/>
      </rPr>
      <t>　</t>
    </r>
    <r>
      <rPr>
        <sz val="9"/>
        <rFont val="Arial"/>
        <family val="2"/>
      </rPr>
      <t xml:space="preserve">        another person’s property, the insurance will cover the amount of damage for which a trainee is liable.  </t>
    </r>
    <phoneticPr fontId="2"/>
  </si>
  <si>
    <t xml:space="preserve">            However, coverage does not include accidents occurring during training activities.</t>
    <phoneticPr fontId="2"/>
  </si>
  <si>
    <t xml:space="preserve">            </t>
    <phoneticPr fontId="2"/>
  </si>
  <si>
    <r>
      <rPr>
        <b/>
        <sz val="9"/>
        <rFont val="ＭＳ Ｐゴシック"/>
        <family val="3"/>
        <charset val="128"/>
        <scheme val="minor"/>
      </rPr>
      <t>&gt;&gt;</t>
    </r>
    <r>
      <rPr>
        <b/>
        <sz val="9"/>
        <rFont val="ＭＳ Ｐゴシック"/>
        <family val="3"/>
        <charset val="128"/>
      </rPr>
      <t xml:space="preserve"> </t>
    </r>
    <r>
      <rPr>
        <b/>
        <sz val="9"/>
        <rFont val="Arial"/>
        <family val="2"/>
      </rPr>
      <t>Amount to be paid:   Damage liability amount (up to</t>
    </r>
    <r>
      <rPr>
        <b/>
        <sz val="9"/>
        <rFont val="ＭＳ Ｐゴシック"/>
        <family val="3"/>
        <charset val="128"/>
        <scheme val="minor"/>
      </rPr>
      <t xml:space="preserve"> \</t>
    </r>
    <r>
      <rPr>
        <b/>
        <sz val="9"/>
        <rFont val="Arial"/>
        <family val="2"/>
      </rPr>
      <t>10 million)</t>
    </r>
    <phoneticPr fontId="2"/>
  </si>
  <si>
    <t xml:space="preserve">2. Submitting an insurance claim </t>
    <phoneticPr fontId="2"/>
  </si>
  <si>
    <t>3. Special notes</t>
    <phoneticPr fontId="2"/>
  </si>
  <si>
    <r>
      <t>　　</t>
    </r>
    <r>
      <rPr>
        <sz val="9"/>
        <rFont val="Arial"/>
        <family val="2"/>
      </rPr>
      <t xml:space="preserve">Please note that coverage excludes the following categories of events or conditions, which are further defined </t>
    </r>
    <phoneticPr fontId="2"/>
  </si>
  <si>
    <r>
      <t>　　</t>
    </r>
    <r>
      <rPr>
        <sz val="9"/>
        <rFont val="Arial"/>
        <family val="2"/>
      </rPr>
      <t>below:</t>
    </r>
    <phoneticPr fontId="2"/>
  </si>
  <si>
    <t>any of the following:</t>
    <phoneticPr fontId="2"/>
  </si>
  <si>
    <r>
      <t>　　</t>
    </r>
    <r>
      <rPr>
        <sz val="9"/>
        <rFont val="Arial"/>
        <family val="2"/>
      </rPr>
      <t xml:space="preserve">  (1)   Injury or illness predating entry into Japan</t>
    </r>
    <phoneticPr fontId="2"/>
  </si>
  <si>
    <r>
      <t>　　</t>
    </r>
    <r>
      <rPr>
        <sz val="9"/>
        <rFont val="Arial"/>
        <family val="2"/>
      </rPr>
      <t xml:space="preserve">  (2)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</si>
  <si>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 xml:space="preserve">  However, in the event of suicide, rescue expenses will be covered.</t>
    </r>
    <phoneticPr fontId="2"/>
  </si>
  <si>
    <r>
      <t>　</t>
    </r>
    <r>
      <rPr>
        <sz val="9"/>
        <rFont val="Arial"/>
        <family val="2"/>
      </rPr>
      <t xml:space="preserve">  </t>
    </r>
    <r>
      <rPr>
        <sz val="9"/>
        <rFont val="ＭＳ Ｐゴシック"/>
        <family val="3"/>
        <charset val="128"/>
      </rPr>
      <t>　</t>
    </r>
    <r>
      <rPr>
        <sz val="9"/>
        <rFont val="Arial"/>
        <family val="2"/>
      </rPr>
      <t>(3)  Injury or death resulting from driving without a license or under the influence of alcohol</t>
    </r>
    <phoneticPr fontId="2"/>
  </si>
  <si>
    <r>
      <t>　</t>
    </r>
    <r>
      <rPr>
        <sz val="9"/>
        <rFont val="Arial"/>
        <family val="2"/>
      </rPr>
      <t xml:space="preserve">  </t>
    </r>
    <r>
      <rPr>
        <sz val="9"/>
        <rFont val="ＭＳ Ｐゴシック"/>
        <family val="3"/>
        <charset val="128"/>
      </rPr>
      <t>　</t>
    </r>
    <r>
      <rPr>
        <sz val="9"/>
        <rFont val="Arial"/>
        <family val="2"/>
      </rPr>
      <t>(4)  Injury or death resulting from brain disease or insanity</t>
    </r>
    <phoneticPr fontId="2"/>
  </si>
  <si>
    <r>
      <t>　　</t>
    </r>
    <r>
      <rPr>
        <sz val="9"/>
        <rFont val="Arial"/>
        <family val="2"/>
      </rPr>
      <t xml:space="preserve">  (5)  Pregnancy, delivery, premature delivery or a miscarriage and illness due to this, a surgical operation, and </t>
    </r>
    <phoneticPr fontId="2"/>
  </si>
  <si>
    <r>
      <t>　</t>
    </r>
    <r>
      <rPr>
        <sz val="9"/>
        <rFont val="Arial"/>
        <family val="2"/>
      </rPr>
      <t xml:space="preserve">      </t>
    </r>
    <r>
      <rPr>
        <sz val="9"/>
        <rFont val="ＭＳ Ｐゴシック"/>
        <family val="3"/>
        <charset val="128"/>
      </rPr>
      <t>　</t>
    </r>
    <r>
      <rPr>
        <sz val="9"/>
        <rFont val="Arial"/>
        <family val="2"/>
      </rPr>
      <t xml:space="preserve">  other medical treatments.</t>
    </r>
    <phoneticPr fontId="2"/>
  </si>
  <si>
    <r>
      <t>　　</t>
    </r>
    <r>
      <rPr>
        <sz val="9"/>
        <rFont val="Arial"/>
        <family val="2"/>
      </rPr>
      <t xml:space="preserve">  (6)  Dental treatment,etc.</t>
    </r>
    <phoneticPr fontId="2"/>
  </si>
  <si>
    <r>
      <t>　</t>
    </r>
    <r>
      <rPr>
        <sz val="9"/>
        <rFont val="Arial"/>
        <family val="2"/>
      </rPr>
      <t xml:space="preserve">   </t>
    </r>
    <r>
      <rPr>
        <sz val="9"/>
        <rFont val="ＭＳ Ｐゴシック"/>
        <family val="3"/>
        <charset val="128"/>
      </rPr>
      <t>　</t>
    </r>
    <r>
      <rPr>
        <sz val="9"/>
        <rFont val="Arial"/>
        <family val="2"/>
      </rPr>
      <t xml:space="preserve">   However, the Association will pay for dental treatment costs for emergency treatment such as pain-killing, </t>
    </r>
    <phoneticPr fontId="2"/>
  </si>
  <si>
    <r>
      <t>　</t>
    </r>
    <r>
      <rPr>
        <sz val="9"/>
        <rFont val="Arial"/>
        <family val="2"/>
      </rPr>
      <t xml:space="preserve">      </t>
    </r>
    <r>
      <rPr>
        <sz val="9"/>
        <rFont val="ＭＳ Ｐゴシック"/>
        <family val="3"/>
        <charset val="128"/>
      </rPr>
      <t>　</t>
    </r>
    <r>
      <rPr>
        <sz val="9"/>
        <rFont val="Arial"/>
        <family val="2"/>
      </rPr>
      <t>extraction, silver filling, tooth crown, etc., based on separately established standards.</t>
    </r>
    <phoneticPr fontId="2"/>
  </si>
  <si>
    <r>
      <t>　　</t>
    </r>
    <r>
      <rPr>
        <sz val="9"/>
        <rFont val="Arial"/>
        <family val="2"/>
      </rPr>
      <t xml:space="preserve">  (1)   Accidents for which a trainee is liable that occur during training</t>
    </r>
    <phoneticPr fontId="2"/>
  </si>
  <si>
    <r>
      <t>　</t>
    </r>
    <r>
      <rPr>
        <sz val="9"/>
        <rFont val="Arial"/>
        <family val="2"/>
      </rPr>
      <t xml:space="preserve">  </t>
    </r>
    <r>
      <rPr>
        <sz val="9"/>
        <rFont val="ＭＳ Ｐゴシック"/>
        <family val="3"/>
        <charset val="128"/>
      </rPr>
      <t>　</t>
    </r>
    <r>
      <rPr>
        <sz val="9"/>
        <rFont val="Arial"/>
        <family val="2"/>
      </rPr>
      <t>(2)   Accidents for which a trainee is liable, involving articles entrusted to the trainee by another person</t>
    </r>
    <phoneticPr fontId="2"/>
  </si>
  <si>
    <r>
      <t>　　</t>
    </r>
    <r>
      <rPr>
        <sz val="9"/>
        <rFont val="Arial"/>
        <family val="2"/>
      </rPr>
      <t xml:space="preserve">  (3)   Automobile accidents for which a trainee is liable,etc.</t>
    </r>
    <phoneticPr fontId="2"/>
  </si>
  <si>
    <t xml:space="preserve">Since coverage does not cover every type of accident, injury, illness, or loss, please take appropriate precautions to </t>
    <phoneticPr fontId="2"/>
  </si>
  <si>
    <t>avoid accidents and damage to your health during the training period.</t>
    <phoneticPr fontId="2"/>
  </si>
  <si>
    <r>
      <t>THE OVERSEAS HUMAN RESOURCES AND INDUSTRY DEVELOPMENT ASSOCIATION</t>
    </r>
    <r>
      <rPr>
        <sz val="8"/>
        <rFont val="ＭＳ Ｐゴシック"/>
        <family val="3"/>
        <charset val="128"/>
      </rPr>
      <t>［</t>
    </r>
    <r>
      <rPr>
        <sz val="8"/>
        <rFont val="Arial"/>
        <family val="2"/>
      </rPr>
      <t>HIDA</t>
    </r>
    <r>
      <rPr>
        <sz val="8"/>
        <rFont val="ＭＳ Ｐゴシック"/>
        <family val="3"/>
        <charset val="128"/>
      </rPr>
      <t>］</t>
    </r>
    <phoneticPr fontId="2"/>
  </si>
  <si>
    <t>Remarks</t>
    <phoneticPr fontId="2"/>
  </si>
  <si>
    <t>Application by Company/Organization</t>
    <phoneticPr fontId="2"/>
  </si>
  <si>
    <t>(1) Application Form</t>
    <phoneticPr fontId="2"/>
  </si>
  <si>
    <t>(3) Passport Copy</t>
    <phoneticPr fontId="2"/>
  </si>
  <si>
    <t>(4) Brochure</t>
    <phoneticPr fontId="2"/>
  </si>
  <si>
    <t xml:space="preserve">  Part 1</t>
    <phoneticPr fontId="2"/>
  </si>
  <si>
    <t>Applicant's Personal History and Record</t>
    <phoneticPr fontId="2"/>
  </si>
  <si>
    <t>Medical Check Sheet</t>
    <phoneticPr fontId="2"/>
  </si>
  <si>
    <t>Pre-Training Report</t>
    <phoneticPr fontId="2"/>
  </si>
  <si>
    <t>Evaluation of English Ability</t>
    <phoneticPr fontId="2"/>
  </si>
  <si>
    <t>Handling of Personal Information Concerning Trainees</t>
    <phoneticPr fontId="2"/>
  </si>
  <si>
    <t>Check</t>
    <phoneticPr fontId="2"/>
  </si>
  <si>
    <t xml:space="preserve">  Part 2</t>
    <phoneticPr fontId="2"/>
  </si>
  <si>
    <t xml:space="preserve">  Part 3</t>
    <phoneticPr fontId="2"/>
  </si>
  <si>
    <t xml:space="preserve">  Part 4</t>
    <phoneticPr fontId="2"/>
  </si>
  <si>
    <t xml:space="preserve">  Part 5</t>
    <phoneticPr fontId="2"/>
  </si>
  <si>
    <t xml:space="preserve">  Part 6</t>
    <phoneticPr fontId="2"/>
  </si>
  <si>
    <t xml:space="preserve">  Part 7</t>
    <phoneticPr fontId="2"/>
  </si>
  <si>
    <t xml:space="preserve">  Part 8</t>
    <phoneticPr fontId="2"/>
  </si>
  <si>
    <t>Please attach a copy of your passport</t>
    <phoneticPr fontId="2"/>
  </si>
  <si>
    <t xml:space="preserve">Please fill in the name of your company/organization as on your business card. </t>
    <phoneticPr fontId="2"/>
  </si>
  <si>
    <t>This is a contact address for HIDA. Please give the address where you actually work.</t>
    <phoneticPr fontId="2"/>
  </si>
  <si>
    <t>Your suggested name within 30 letters:</t>
    <phoneticPr fontId="2"/>
  </si>
  <si>
    <t>Please select "Public Sector" or "Private Sector" first. Then choose the appropriate one from the list</t>
    <phoneticPr fontId="2"/>
  </si>
  <si>
    <t>2. Company / Organization Information</t>
    <phoneticPr fontId="2"/>
  </si>
  <si>
    <t>To be completed by the applicant</t>
    <phoneticPr fontId="2"/>
  </si>
  <si>
    <t>(1) Choose your qualification from the list below (Check all the qualifications/certificates you possess).</t>
    <phoneticPr fontId="2"/>
  </si>
  <si>
    <r>
      <t xml:space="preserve"> </t>
    </r>
    <r>
      <rPr>
        <sz val="10"/>
        <rFont val="ＭＳ Ｐゴシック"/>
        <family val="3"/>
        <charset val="128"/>
      </rPr>
      <t>　　　　</t>
    </r>
    <r>
      <rPr>
        <b/>
        <sz val="10"/>
        <rFont val="Arial"/>
        <family val="2"/>
      </rPr>
      <t xml:space="preserve">PART 7: </t>
    </r>
    <r>
      <rPr>
        <sz val="10"/>
        <rFont val="Arial"/>
        <family val="2"/>
      </rPr>
      <t>About the Handling of Personal Information Concerning Trainees (page 12)</t>
    </r>
    <phoneticPr fontId="2"/>
  </si>
  <si>
    <t>please carefully read the attached Outline of Overseas Travel Insurance (page10) and sign the consent form below:</t>
    <phoneticPr fontId="2"/>
  </si>
  <si>
    <t>3) In addition, participants of some training courses may be requested to make a presentation based on this report.</t>
    <phoneticPr fontId="2"/>
  </si>
  <si>
    <t>8/13</t>
    <phoneticPr fontId="2"/>
  </si>
  <si>
    <t>Other:</t>
    <phoneticPr fontId="2"/>
  </si>
  <si>
    <t xml:space="preserve">Other: </t>
    <phoneticPr fontId="2"/>
  </si>
  <si>
    <t>2. Please indicate an X mark for the most appropriate statement concerning the physical condition of the trainee.</t>
    <phoneticPr fontId="2"/>
  </si>
  <si>
    <t>Creation of a list of course participants</t>
    <phoneticPr fontId="2"/>
  </si>
  <si>
    <t>* The handwritten signature of the actual applicant is necessary.</t>
    <phoneticPr fontId="2"/>
  </si>
  <si>
    <t>Check GI regarding whether this is necessary.</t>
    <phoneticPr fontId="2"/>
  </si>
  <si>
    <t>11/13</t>
    <phoneticPr fontId="2"/>
  </si>
  <si>
    <r>
      <t xml:space="preserve">   </t>
    </r>
    <r>
      <rPr>
        <sz val="11"/>
        <rFont val="Times New Roman"/>
        <family val="1"/>
      </rPr>
      <t xml:space="preserve">  </t>
    </r>
    <r>
      <rPr>
        <sz val="11"/>
        <rFont val="ＭＳ Ｐ明朝"/>
        <family val="1"/>
        <charset val="128"/>
      </rPr>
      <t>　　　</t>
    </r>
    <r>
      <rPr>
        <sz val="11"/>
        <rFont val="Times New Roman"/>
        <family val="1"/>
      </rPr>
      <t>If your application is incomplete or inaccurate, JPO, JIPII and HIDA may not accept your candidacy.</t>
    </r>
    <phoneticPr fontId="2"/>
  </si>
  <si>
    <r>
      <t xml:space="preserve">          </t>
    </r>
    <r>
      <rPr>
        <b/>
        <sz val="10"/>
        <rFont val="Arial"/>
        <family val="2"/>
      </rPr>
      <t>PART 6</t>
    </r>
    <r>
      <rPr>
        <sz val="10"/>
        <rFont val="Arial"/>
        <family val="2"/>
      </rPr>
      <t>: Evaluation of English Ability  (page 11)</t>
    </r>
    <phoneticPr fontId="2"/>
  </si>
  <si>
    <r>
      <rPr>
        <b/>
        <sz val="14"/>
        <rFont val="ＭＳ Ｐゴシック"/>
        <family val="3"/>
        <charset val="128"/>
      </rPr>
      <t>【</t>
    </r>
    <r>
      <rPr>
        <b/>
        <sz val="14"/>
        <rFont val="Arial"/>
        <family val="2"/>
      </rPr>
      <t>PART 6</t>
    </r>
    <r>
      <rPr>
        <b/>
        <sz val="14"/>
        <rFont val="ＭＳ Ｐゴシック"/>
        <family val="3"/>
        <charset val="128"/>
      </rPr>
      <t>】</t>
    </r>
    <r>
      <rPr>
        <b/>
        <sz val="14"/>
        <rFont val="Arial"/>
        <family val="2"/>
      </rPr>
      <t>Evaluation of English Ability</t>
    </r>
    <phoneticPr fontId="2"/>
  </si>
  <si>
    <r>
      <rPr>
        <b/>
        <sz val="14"/>
        <rFont val="ＭＳ Ｐゴシック"/>
        <family val="3"/>
        <charset val="128"/>
      </rPr>
      <t>【</t>
    </r>
    <r>
      <rPr>
        <b/>
        <sz val="14"/>
        <rFont val="Arial"/>
        <family val="2"/>
      </rPr>
      <t>PART 5</t>
    </r>
    <r>
      <rPr>
        <b/>
        <sz val="14"/>
        <rFont val="ＭＳ Ｐゴシック"/>
        <family val="3"/>
        <charset val="128"/>
      </rPr>
      <t>】</t>
    </r>
    <r>
      <rPr>
        <b/>
        <sz val="14"/>
        <rFont val="Arial"/>
        <family val="2"/>
      </rPr>
      <t xml:space="preserve"> Overseas Travel Insurance Procedure and Consent Form</t>
    </r>
    <phoneticPr fontId="2"/>
  </si>
  <si>
    <r>
      <rPr>
        <b/>
        <sz val="16"/>
        <rFont val="ＭＳ Ｐゴシック"/>
        <family val="3"/>
        <charset val="128"/>
      </rPr>
      <t>【</t>
    </r>
    <r>
      <rPr>
        <b/>
        <sz val="16"/>
        <rFont val="Arial"/>
        <family val="2"/>
      </rPr>
      <t>PART 4</t>
    </r>
    <r>
      <rPr>
        <b/>
        <sz val="16"/>
        <rFont val="ＭＳ Ｐゴシック"/>
        <family val="3"/>
        <charset val="128"/>
      </rPr>
      <t>】</t>
    </r>
    <r>
      <rPr>
        <b/>
        <sz val="16"/>
        <rFont val="Arial"/>
        <family val="2"/>
      </rPr>
      <t xml:space="preserve"> Pre-Training Report</t>
    </r>
    <phoneticPr fontId="2"/>
  </si>
  <si>
    <r>
      <rPr>
        <b/>
        <sz val="14"/>
        <rFont val="ＭＳ Ｐゴシック"/>
        <family val="3"/>
        <charset val="128"/>
      </rPr>
      <t>【</t>
    </r>
    <r>
      <rPr>
        <b/>
        <sz val="14"/>
        <rFont val="Arial"/>
        <family val="2"/>
      </rPr>
      <t>PART 3</t>
    </r>
    <r>
      <rPr>
        <b/>
        <sz val="14"/>
        <rFont val="ＭＳ Ｐゴシック"/>
        <family val="3"/>
        <charset val="128"/>
      </rPr>
      <t>】</t>
    </r>
    <r>
      <rPr>
        <b/>
        <sz val="14"/>
        <rFont val="Arial"/>
        <family val="2"/>
      </rPr>
      <t xml:space="preserve"> Medical Check Sheet</t>
    </r>
    <phoneticPr fontId="2"/>
  </si>
  <si>
    <r>
      <rPr>
        <b/>
        <sz val="13.5"/>
        <rFont val="ＭＳ Ｐゴシック"/>
        <family val="3"/>
        <charset val="128"/>
      </rPr>
      <t>【</t>
    </r>
    <r>
      <rPr>
        <b/>
        <sz val="13.5"/>
        <rFont val="Arial"/>
        <family val="2"/>
      </rPr>
      <t>Part 7</t>
    </r>
    <r>
      <rPr>
        <b/>
        <sz val="13.5"/>
        <rFont val="ＭＳ Ｐゴシック"/>
        <family val="3"/>
        <charset val="128"/>
      </rPr>
      <t>】</t>
    </r>
    <r>
      <rPr>
        <b/>
        <sz val="13.5"/>
        <rFont val="Arial"/>
        <family val="2"/>
      </rPr>
      <t xml:space="preserve"> About the Handling of Personal Information Concerning Trainees</t>
    </r>
    <phoneticPr fontId="2"/>
  </si>
  <si>
    <t>9/13</t>
    <phoneticPr fontId="2"/>
  </si>
  <si>
    <t>10/13</t>
    <phoneticPr fontId="2"/>
  </si>
  <si>
    <t>Name of the 
Representative of the 
Applicant's Company/
Organization</t>
    <phoneticPr fontId="2"/>
  </si>
  <si>
    <t>Phone:</t>
    <phoneticPr fontId="2"/>
  </si>
  <si>
    <t>E-mail:</t>
    <phoneticPr fontId="2"/>
  </si>
  <si>
    <t>Japanese capital investment share of Japanese capital investment</t>
    <phoneticPr fontId="2"/>
  </si>
  <si>
    <t>IP Consultant</t>
    <phoneticPr fontId="2"/>
  </si>
  <si>
    <r>
      <t xml:space="preserve">THE OVERSEAS HUMAN RESOURCES AND INDUSTRY DEVELOPMENT ASSOCIATION </t>
    </r>
    <r>
      <rPr>
        <sz val="9"/>
        <rFont val="ＭＳ Ｐゴシック"/>
        <family val="3"/>
        <charset val="128"/>
      </rPr>
      <t>〔</t>
    </r>
    <r>
      <rPr>
        <sz val="9"/>
        <rFont val="Century"/>
        <family val="1"/>
      </rPr>
      <t>HIDA</t>
    </r>
    <r>
      <rPr>
        <sz val="9"/>
        <rFont val="ＭＳ Ｐゴシック"/>
        <family val="3"/>
        <charset val="128"/>
      </rPr>
      <t>〕</t>
    </r>
  </si>
  <si>
    <t>I would hereby like to nominate the person below to apply for the following training program in Japan. I have selected this person after giving due consideration to his/her suitability. Therefore I am confident that this selection will meet with the objectives of the program.</t>
    <phoneticPr fontId="2"/>
  </si>
  <si>
    <t>(For Japanese Joint-Venture Companies and Companies exclusively funded by Japanese enterprises)</t>
    <phoneticPr fontId="2"/>
  </si>
  <si>
    <r>
      <t xml:space="preserve">        </t>
    </r>
    <r>
      <rPr>
        <b/>
        <sz val="10"/>
        <rFont val="Arial"/>
        <family val="2"/>
      </rPr>
      <t xml:space="preserve">  PART 8</t>
    </r>
    <r>
      <rPr>
        <sz val="10"/>
        <rFont val="Arial"/>
        <family val="2"/>
      </rPr>
      <t>: Written Consent (page 13)</t>
    </r>
    <phoneticPr fontId="2"/>
  </si>
  <si>
    <t>2. Company / Organization Information (cont'd)</t>
    <phoneticPr fontId="2"/>
  </si>
  <si>
    <t>Position/Job Title</t>
    <phoneticPr fontId="2"/>
  </si>
  <si>
    <t>Please answer both (1) and (2) below:</t>
    <phoneticPr fontId="2"/>
  </si>
  <si>
    <t xml:space="preserve">Others (please specify): </t>
    <phoneticPr fontId="2"/>
  </si>
  <si>
    <t xml:space="preserve">(2) Choose your position/job title in your organization/company.  </t>
    <phoneticPr fontId="2"/>
  </si>
  <si>
    <t>substantive examination</t>
    <phoneticPr fontId="2"/>
  </si>
  <si>
    <t>Partnership with Japanese corporations</t>
    <phoneticPr fontId="2"/>
  </si>
  <si>
    <r>
      <t>Duties in detail:</t>
    </r>
    <r>
      <rPr>
        <b/>
        <sz val="11"/>
        <rFont val="ＭＳ Ｐゴシック"/>
        <family val="3"/>
        <charset val="128"/>
      </rPr>
      <t xml:space="preserve">　
</t>
    </r>
    <r>
      <rPr>
        <b/>
        <sz val="10"/>
        <rFont val="ＭＳ Ｐゴシック"/>
        <family val="3"/>
        <charset val="128"/>
      </rPr>
      <t>（</t>
    </r>
    <r>
      <rPr>
        <b/>
        <sz val="10"/>
        <rFont val="Arial"/>
        <family val="2"/>
      </rPr>
      <t>Please describe these wih a focus on the required qualifications targeted for the course.</t>
    </r>
    <r>
      <rPr>
        <b/>
        <sz val="10"/>
        <rFont val="ＭＳ Ｐゴシック"/>
        <family val="3"/>
        <charset val="128"/>
      </rPr>
      <t>）</t>
    </r>
    <phoneticPr fontId="2"/>
  </si>
  <si>
    <r>
      <t xml:space="preserve">5. </t>
    </r>
    <r>
      <rPr>
        <b/>
        <sz val="11"/>
        <rFont val="Arial"/>
        <family val="2"/>
      </rPr>
      <t xml:space="preserve">The most critical problems related to IPR you are now facing </t>
    </r>
    <r>
      <rPr>
        <b/>
        <sz val="10"/>
        <rFont val="ＭＳ Ｐゴシック"/>
        <family val="3"/>
        <charset val="128"/>
      </rPr>
      <t>（</t>
    </r>
    <r>
      <rPr>
        <b/>
        <sz val="10"/>
        <rFont val="Arial"/>
        <family val="2"/>
      </rPr>
      <t>Please describe these with a focus on matters related to the course objectives.</t>
    </r>
    <r>
      <rPr>
        <b/>
        <sz val="10"/>
        <rFont val="ＭＳ Ｐゴシック"/>
        <family val="3"/>
        <charset val="128"/>
      </rPr>
      <t>）</t>
    </r>
    <phoneticPr fontId="2"/>
  </si>
  <si>
    <r>
      <rPr>
        <b/>
        <sz val="9"/>
        <rFont val="ＭＳ Ｐゴシック"/>
        <family val="3"/>
        <charset val="128"/>
        <scheme val="minor"/>
      </rPr>
      <t>&gt;&gt;</t>
    </r>
    <r>
      <rPr>
        <b/>
        <sz val="9"/>
        <rFont val="Arial"/>
        <family val="2"/>
      </rPr>
      <t xml:space="preserve"> Amount to be paid for total of treament costs and rescue expenses:  up to </t>
    </r>
    <r>
      <rPr>
        <b/>
        <sz val="9"/>
        <rFont val="ＭＳ Ｐゴシック"/>
        <family val="3"/>
        <charset val="128"/>
      </rPr>
      <t>￥</t>
    </r>
    <r>
      <rPr>
        <b/>
        <sz val="9"/>
        <rFont val="Arial"/>
        <family val="2"/>
      </rPr>
      <t>6 million</t>
    </r>
    <phoneticPr fontId="2"/>
  </si>
  <si>
    <r>
      <t>　　</t>
    </r>
    <r>
      <rPr>
        <sz val="9"/>
        <rFont val="Arial"/>
        <family val="2"/>
      </rPr>
      <t xml:space="preserve">1)  Death, disability caused by an illness or injury, injury treatment costs, or rescue expenses involving </t>
    </r>
    <phoneticPr fontId="2"/>
  </si>
  <si>
    <r>
      <t>　　</t>
    </r>
    <r>
      <rPr>
        <sz val="9"/>
        <rFont val="Arial"/>
        <family val="2"/>
      </rPr>
      <t>HIDA will submit applications for insurance claims.  Report any injury or illness as soon as possible to HIDA.</t>
    </r>
    <phoneticPr fontId="2"/>
  </si>
  <si>
    <r>
      <t>　　</t>
    </r>
    <r>
      <rPr>
        <sz val="9"/>
        <rFont val="Arial"/>
        <family val="2"/>
      </rPr>
      <t>2)  Liability in any of the following cases:</t>
    </r>
    <phoneticPr fontId="2"/>
  </si>
  <si>
    <r>
      <t xml:space="preserve">   Personal information relating to trainees acquired by the Overseas Human Resources and Industry Development Association (HIDA) from documentation relating to the use of the HIDA training program in Japan system will be handled as follows. Please carefully read the terms below and </t>
    </r>
    <r>
      <rPr>
        <u/>
        <sz val="10"/>
        <rFont val="Times New Roman"/>
        <family val="1"/>
      </rPr>
      <t>check the box at the bottom.</t>
    </r>
    <phoneticPr fontId="2"/>
  </si>
  <si>
    <t xml:space="preserve">*If you do not consent to the terms of our handling personal information, your application will be excluded from screening. </t>
    <phoneticPr fontId="2"/>
  </si>
  <si>
    <r>
      <rPr>
        <b/>
        <sz val="16"/>
        <rFont val="ＭＳ Ｐゴシック"/>
        <family val="3"/>
        <charset val="128"/>
      </rPr>
      <t>【</t>
    </r>
    <r>
      <rPr>
        <b/>
        <sz val="16"/>
        <rFont val="Arial"/>
        <family val="2"/>
      </rPr>
      <t>PART 8</t>
    </r>
    <r>
      <rPr>
        <b/>
        <sz val="16"/>
        <rFont val="ＭＳ Ｐゴシック"/>
        <family val="3"/>
        <charset val="128"/>
      </rPr>
      <t>】</t>
    </r>
    <r>
      <rPr>
        <b/>
        <sz val="16"/>
        <rFont val="Arial"/>
        <family val="2"/>
      </rPr>
      <t xml:space="preserve"> Written Consent</t>
    </r>
    <phoneticPr fontId="2"/>
  </si>
  <si>
    <t>Check List of Your Application Documents</t>
    <phoneticPr fontId="2"/>
  </si>
  <si>
    <t>Fill in all items.</t>
    <phoneticPr fontId="2"/>
  </si>
  <si>
    <t>Please check the box at the bottom.</t>
    <phoneticPr fontId="2"/>
  </si>
  <si>
    <t>Yes*</t>
    <phoneticPr fontId="2"/>
  </si>
  <si>
    <t>THIS APPLICATION CONSISTS OF EIGHT PARTS:</t>
    <phoneticPr fontId="2"/>
  </si>
  <si>
    <r>
      <rPr>
        <b/>
        <sz val="11"/>
        <rFont val="ＭＳ Ｐ明朝"/>
        <family val="1"/>
        <charset val="128"/>
      </rPr>
      <t>　　　</t>
    </r>
    <r>
      <rPr>
        <b/>
        <sz val="11"/>
        <rFont val="Times New Roman"/>
        <family val="1"/>
      </rPr>
      <t xml:space="preserve"> 1. </t>
    </r>
    <r>
      <rPr>
        <sz val="11"/>
        <rFont val="Times New Roman"/>
        <family val="1"/>
      </rPr>
      <t xml:space="preserve">All sections should be completed.  If an item does not apply to you, please write "N/A" in the space
</t>
    </r>
    <r>
      <rPr>
        <sz val="11"/>
        <rFont val="ＭＳ Ｐ明朝"/>
        <family val="1"/>
        <charset val="128"/>
      </rPr>
      <t>　　　　　</t>
    </r>
    <r>
      <rPr>
        <sz val="11"/>
        <rFont val="Times New Roman"/>
        <family val="1"/>
      </rPr>
      <t xml:space="preserve"> provided.</t>
    </r>
    <phoneticPr fontId="2"/>
  </si>
  <si>
    <r>
      <rPr>
        <b/>
        <sz val="11"/>
        <rFont val="ＭＳ Ｐ明朝"/>
        <family val="1"/>
        <charset val="128"/>
      </rPr>
      <t>　　</t>
    </r>
    <r>
      <rPr>
        <b/>
        <sz val="11"/>
        <rFont val="Times New Roman"/>
        <family val="1"/>
      </rPr>
      <t xml:space="preserve"> </t>
    </r>
    <r>
      <rPr>
        <b/>
        <sz val="11"/>
        <rFont val="ＭＳ Ｐ明朝"/>
        <family val="1"/>
        <charset val="128"/>
      </rPr>
      <t>　</t>
    </r>
    <r>
      <rPr>
        <b/>
        <sz val="11"/>
        <rFont val="Times New Roman"/>
        <family val="1"/>
      </rPr>
      <t xml:space="preserve">2. </t>
    </r>
    <r>
      <rPr>
        <sz val="11"/>
        <rFont val="Times New Roman"/>
        <family val="1"/>
      </rPr>
      <t xml:space="preserve">Use a PC to complete the form in English and tick the appropriate boxes. (Handwritten applications
</t>
    </r>
    <r>
      <rPr>
        <sz val="11"/>
        <rFont val="ＭＳ Ｐ明朝"/>
        <family val="1"/>
        <charset val="128"/>
      </rPr>
      <t>　　　　　</t>
    </r>
    <r>
      <rPr>
        <sz val="11"/>
        <rFont val="Times New Roman"/>
        <family val="1"/>
      </rPr>
      <t xml:space="preserve"> are acceptible if you do not have access to a computer.)</t>
    </r>
    <phoneticPr fontId="2"/>
  </si>
  <si>
    <r>
      <rPr>
        <b/>
        <sz val="11"/>
        <rFont val="ＭＳ Ｐ明朝"/>
        <family val="1"/>
        <charset val="128"/>
      </rPr>
      <t>　　</t>
    </r>
    <r>
      <rPr>
        <b/>
        <sz val="11"/>
        <rFont val="Times New Roman"/>
        <family val="1"/>
      </rPr>
      <t xml:space="preserve"> </t>
    </r>
    <r>
      <rPr>
        <b/>
        <sz val="11"/>
        <rFont val="ＭＳ Ｐ明朝"/>
        <family val="1"/>
        <charset val="128"/>
      </rPr>
      <t>　</t>
    </r>
    <r>
      <rPr>
        <b/>
        <sz val="11"/>
        <rFont val="Times New Roman"/>
        <family val="1"/>
      </rPr>
      <t xml:space="preserve">3. </t>
    </r>
    <r>
      <rPr>
        <sz val="11"/>
        <rFont val="Times New Roman"/>
        <family val="1"/>
      </rPr>
      <t xml:space="preserve">Be careful about the submission deadline. JPO, JIPII and HIDA may not accept your candidacy if your
</t>
    </r>
    <r>
      <rPr>
        <sz val="11"/>
        <rFont val="ＭＳ Ｐ明朝"/>
        <family val="1"/>
        <charset val="128"/>
      </rPr>
      <t>　　　　　</t>
    </r>
    <r>
      <rPr>
        <sz val="11"/>
        <rFont val="Times New Roman"/>
        <family val="1"/>
      </rPr>
      <t xml:space="preserve"> application  reaches us after the due date.   </t>
    </r>
    <phoneticPr fontId="2"/>
  </si>
  <si>
    <r>
      <t xml:space="preserve"> </t>
    </r>
    <r>
      <rPr>
        <b/>
        <sz val="11"/>
        <rFont val="ＭＳ Ｐ明朝"/>
        <family val="1"/>
        <charset val="128"/>
      </rPr>
      <t>　　　</t>
    </r>
    <r>
      <rPr>
        <b/>
        <sz val="11"/>
        <rFont val="Times New Roman"/>
        <family val="1"/>
      </rPr>
      <t xml:space="preserve">4. </t>
    </r>
    <r>
      <rPr>
        <sz val="11"/>
        <rFont val="Times New Roman"/>
        <family val="1"/>
      </rPr>
      <t>PART 1 should be completed</t>
    </r>
    <r>
      <rPr>
        <b/>
        <sz val="11"/>
        <rFont val="Times New Roman"/>
        <family val="1"/>
      </rPr>
      <t xml:space="preserve"> </t>
    </r>
    <r>
      <rPr>
        <u/>
        <sz val="11"/>
        <rFont val="Times New Roman"/>
        <family val="1"/>
      </rPr>
      <t xml:space="preserve">by the representative of the applicant's company/organization 
</t>
    </r>
    <r>
      <rPr>
        <sz val="11"/>
        <rFont val="Times New Roman"/>
        <family val="1"/>
      </rPr>
      <t xml:space="preserve">             </t>
    </r>
    <r>
      <rPr>
        <u/>
        <sz val="11"/>
        <rFont val="Times New Roman"/>
        <family val="1"/>
      </rPr>
      <t xml:space="preserve"> (not by the actual applicant).</t>
    </r>
    <r>
      <rPr>
        <sz val="11"/>
        <rFont val="Times New Roman"/>
        <family val="1"/>
      </rPr>
      <t xml:space="preserve"> </t>
    </r>
    <phoneticPr fontId="2"/>
  </si>
  <si>
    <r>
      <t xml:space="preserve"> </t>
    </r>
    <r>
      <rPr>
        <b/>
        <sz val="11"/>
        <rFont val="ＭＳ Ｐ明朝"/>
        <family val="1"/>
        <charset val="128"/>
      </rPr>
      <t>　　　</t>
    </r>
    <r>
      <rPr>
        <b/>
        <sz val="11"/>
        <rFont val="Times New Roman"/>
        <family val="1"/>
      </rPr>
      <t>5.</t>
    </r>
    <r>
      <rPr>
        <sz val="11"/>
        <rFont val="Times New Roman"/>
        <family val="1"/>
      </rPr>
      <t xml:space="preserve"> PARTs 2 through 8 should be completed </t>
    </r>
    <r>
      <rPr>
        <u/>
        <sz val="11"/>
        <rFont val="Times New Roman"/>
        <family val="1"/>
      </rPr>
      <t>by the applicant</t>
    </r>
    <r>
      <rPr>
        <sz val="11"/>
        <rFont val="Times New Roman"/>
        <family val="1"/>
      </rPr>
      <t>.</t>
    </r>
    <phoneticPr fontId="2"/>
  </si>
  <si>
    <r>
      <rPr>
        <b/>
        <sz val="11"/>
        <rFont val="ＭＳ Ｐ明朝"/>
        <family val="1"/>
        <charset val="128"/>
      </rPr>
      <t>　　　</t>
    </r>
    <r>
      <rPr>
        <b/>
        <sz val="11"/>
        <rFont val="Times New Roman"/>
        <family val="1"/>
      </rPr>
      <t xml:space="preserve"> 6. </t>
    </r>
    <r>
      <rPr>
        <sz val="11"/>
        <rFont val="Times New Roman"/>
        <family val="1"/>
      </rPr>
      <t xml:space="preserve">PART 2  </t>
    </r>
    <r>
      <rPr>
        <u/>
        <sz val="11"/>
        <rFont val="Times New Roman"/>
        <family val="1"/>
      </rPr>
      <t xml:space="preserve">E-mail, Fax Number, and Telephone Number must be filled in clearly to allow HIDA to contact
</t>
    </r>
    <r>
      <rPr>
        <sz val="11"/>
        <rFont val="ＭＳ Ｐ明朝"/>
        <family val="1"/>
        <charset val="128"/>
      </rPr>
      <t>　　　　　</t>
    </r>
    <r>
      <rPr>
        <sz val="11"/>
        <rFont val="Times New Roman"/>
        <family val="1"/>
      </rPr>
      <t xml:space="preserve"> </t>
    </r>
    <r>
      <rPr>
        <u/>
        <sz val="11"/>
        <rFont val="Times New Roman"/>
        <family val="1"/>
      </rPr>
      <t>you</t>
    </r>
    <r>
      <rPr>
        <sz val="11"/>
        <rFont val="Times New Roman"/>
        <family val="1"/>
      </rPr>
      <t>.</t>
    </r>
    <phoneticPr fontId="2"/>
  </si>
  <si>
    <t>To be completed by the representative of the applicant's company/organization (not by actual applicant).</t>
    <phoneticPr fontId="2"/>
  </si>
  <si>
    <t>With regard to the implementation of the program, I agree to follow your standards. I will also take full responsibility for ensuring that the applicant comes home immediately following the completion of his/her training at your organization. If he/she does not complete the training program and returns to his/her country, I hereby agree to reimburse all actual expenses including air fare, accommodation fees, etc.</t>
    <phoneticPr fontId="2"/>
  </si>
  <si>
    <t xml:space="preserve">Training Period (DD/MM/YY):     </t>
    <phoneticPr fontId="2"/>
  </si>
  <si>
    <t>Name of Applicant</t>
    <phoneticPr fontId="2"/>
  </si>
  <si>
    <t>I hereby give my approval for the above applicant to be sent to Japan as a participant of the above program.</t>
    <phoneticPr fontId="2"/>
  </si>
  <si>
    <r>
      <rPr>
        <b/>
        <sz val="8"/>
        <rFont val="ＭＳ Ｐゴシック"/>
        <family val="3"/>
        <charset val="128"/>
      </rPr>
      <t>　　　　◆</t>
    </r>
    <r>
      <rPr>
        <b/>
        <sz val="8"/>
        <rFont val="Arial"/>
        <family val="2"/>
      </rPr>
      <t>Privacy Policy of HIDA: The purpose of use of personal information</t>
    </r>
    <phoneticPr fontId="2"/>
  </si>
  <si>
    <r>
      <rPr>
        <b/>
        <sz val="7"/>
        <rFont val="Arial"/>
        <family val="2"/>
      </rPr>
      <t>1.</t>
    </r>
    <r>
      <rPr>
        <sz val="7"/>
        <rFont val="Arial"/>
        <family val="2"/>
      </rPr>
      <t xml:space="preserve"> Based on the "Act on the Protection of Personal Information", HIDA will use applicants' personal information only </t>
    </r>
    <phoneticPr fontId="2"/>
  </si>
  <si>
    <r>
      <rPr>
        <b/>
        <sz val="7"/>
        <rFont val="Arial"/>
        <family val="2"/>
      </rPr>
      <t xml:space="preserve">2. </t>
    </r>
    <r>
      <rPr>
        <sz val="7"/>
        <rFont val="Arial"/>
        <family val="2"/>
      </rPr>
      <t>HIDA secures personal information in an appropriate manner against loss, misuse or improper alternation.</t>
    </r>
    <phoneticPr fontId="2"/>
  </si>
  <si>
    <r>
      <rPr>
        <b/>
        <sz val="7"/>
        <rFont val="Arial"/>
        <family val="2"/>
      </rPr>
      <t xml:space="preserve">3. </t>
    </r>
    <r>
      <rPr>
        <sz val="7"/>
        <rFont val="Arial"/>
        <family val="2"/>
      </rPr>
      <t>HIDA strictly observes all applicable Japanese laws regarding the handling of all personal information that it receives.</t>
    </r>
    <phoneticPr fontId="2"/>
  </si>
  <si>
    <r>
      <rPr>
        <sz val="11"/>
        <rFont val="ＭＳ Ｐゴシック"/>
        <family val="3"/>
        <charset val="128"/>
      </rPr>
      <t>国</t>
    </r>
    <rPh sb="0" eb="1">
      <t>クニ</t>
    </rPh>
    <phoneticPr fontId="2"/>
  </si>
  <si>
    <r>
      <rPr>
        <sz val="11"/>
        <rFont val="ＭＳ Ｐゴシック"/>
        <family val="3"/>
        <charset val="128"/>
      </rPr>
      <t>居住地</t>
    </r>
    <rPh sb="0" eb="3">
      <t>キョジュウチ</t>
    </rPh>
    <phoneticPr fontId="2"/>
  </si>
  <si>
    <r>
      <rPr>
        <sz val="11"/>
        <rFont val="ＭＳ Ｐゴシック"/>
        <family val="3"/>
        <charset val="128"/>
      </rPr>
      <t>国籍</t>
    </r>
    <rPh sb="0" eb="2">
      <t>コクセキ</t>
    </rPh>
    <phoneticPr fontId="2"/>
  </si>
  <si>
    <r>
      <rPr>
        <u/>
        <sz val="10.5"/>
        <rFont val="Arial"/>
        <family val="2"/>
      </rPr>
      <t>If there are over 31 letters in your full name including the space between names</t>
    </r>
    <r>
      <rPr>
        <sz val="10.5"/>
        <rFont val="Arial"/>
        <family val="2"/>
      </rPr>
      <t xml:space="preserve">, you are requested to suggest how to write your name </t>
    </r>
    <r>
      <rPr>
        <b/>
        <sz val="10.5"/>
        <rFont val="Arial"/>
        <family val="2"/>
      </rPr>
      <t>within a maximum of 30 letters.</t>
    </r>
    <r>
      <rPr>
        <sz val="10.5"/>
        <rFont val="Arial"/>
        <family val="2"/>
      </rPr>
      <t xml:space="preserve"> HIDA will issue documents for your travel according to your suggestion. </t>
    </r>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</si>
  <si>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</si>
  <si>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</si>
  <si>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r>
      <rPr>
        <sz val="11"/>
        <rFont val="ＭＳ Ｐゴシック"/>
        <family val="3"/>
        <charset val="128"/>
      </rPr>
      <t>氏名（</t>
    </r>
    <r>
      <rPr>
        <sz val="11"/>
        <rFont val="Arial"/>
        <family val="2"/>
      </rPr>
      <t>Middle)</t>
    </r>
    <rPh sb="0" eb="2">
      <t>シメイ</t>
    </rPh>
    <phoneticPr fontId="2"/>
  </si>
  <si>
    <r>
      <rPr>
        <sz val="16"/>
        <rFont val="ＭＳ Ｐゴシック"/>
        <family val="3"/>
        <charset val="128"/>
      </rPr>
      <t>／</t>
    </r>
    <phoneticPr fontId="2"/>
  </si>
  <si>
    <r>
      <rPr>
        <sz val="11"/>
        <rFont val="ＭＳ Ｐゴシック"/>
        <family val="3"/>
        <charset val="128"/>
      </rPr>
      <t>氏名（</t>
    </r>
    <r>
      <rPr>
        <sz val="11"/>
        <rFont val="Arial"/>
        <family val="2"/>
      </rPr>
      <t>Family)</t>
    </r>
    <rPh sb="0" eb="2">
      <t>シメイ</t>
    </rPh>
    <phoneticPr fontId="2"/>
  </si>
  <si>
    <t xml:space="preserve">  Christian/Muslim/Buddhist/Hindu/Other/None</t>
    <phoneticPr fontId="2"/>
  </si>
  <si>
    <r>
      <rPr>
        <sz val="11"/>
        <rFont val="ＭＳ Ｐゴシック"/>
        <family val="3"/>
        <charset val="128"/>
      </rPr>
      <t>住所</t>
    </r>
    <rPh sb="0" eb="2">
      <t>ジュウショ</t>
    </rPh>
    <phoneticPr fontId="2"/>
  </si>
  <si>
    <r>
      <rPr>
        <sz val="11"/>
        <rFont val="ＭＳ Ｐゴシック"/>
        <family val="3"/>
        <charset val="128"/>
      </rPr>
      <t>電話</t>
    </r>
    <rPh sb="0" eb="2">
      <t>デンワ</t>
    </rPh>
    <phoneticPr fontId="2"/>
  </si>
  <si>
    <r>
      <t xml:space="preserve">1-7
</t>
    </r>
    <r>
      <rPr>
        <b/>
        <sz val="12"/>
        <rFont val="Arial"/>
        <family val="2"/>
      </rPr>
      <t>Home Phone Number</t>
    </r>
    <phoneticPr fontId="2"/>
  </si>
  <si>
    <r>
      <t xml:space="preserve">1-8
</t>
    </r>
    <r>
      <rPr>
        <b/>
        <sz val="12"/>
        <rFont val="Arial"/>
        <family val="2"/>
      </rPr>
      <t>Mobile Phone Number</t>
    </r>
    <phoneticPr fontId="2"/>
  </si>
  <si>
    <r>
      <rPr>
        <sz val="11"/>
        <rFont val="ＭＳ Ｐゴシック"/>
        <family val="3"/>
        <charset val="128"/>
      </rPr>
      <t>勤務先</t>
    </r>
    <rPh sb="0" eb="3">
      <t>キンムサキ</t>
    </rPh>
    <phoneticPr fontId="2"/>
  </si>
  <si>
    <r>
      <t xml:space="preserve">1-9
</t>
    </r>
    <r>
      <rPr>
        <b/>
        <sz val="12"/>
        <rFont val="Arial"/>
        <family val="2"/>
      </rPr>
      <t>E-mail</t>
    </r>
    <phoneticPr fontId="2"/>
  </si>
  <si>
    <r>
      <rPr>
        <sz val="11"/>
        <rFont val="ＭＳ Ｐゴシック"/>
        <family val="3"/>
        <charset val="128"/>
      </rPr>
      <t>勤務先住所</t>
    </r>
    <rPh sb="0" eb="3">
      <t>キンムサキ</t>
    </rPh>
    <rPh sb="3" eb="5">
      <t>ジュウショ</t>
    </rPh>
    <phoneticPr fontId="2"/>
  </si>
  <si>
    <r>
      <t xml:space="preserve">1-10
</t>
    </r>
    <r>
      <rPr>
        <b/>
        <sz val="12"/>
        <rFont val="Arial"/>
        <family val="2"/>
      </rPr>
      <t>Passport Number</t>
    </r>
    <phoneticPr fontId="2"/>
  </si>
  <si>
    <r>
      <t xml:space="preserve">1-11
</t>
    </r>
    <r>
      <rPr>
        <b/>
        <sz val="12"/>
        <rFont val="Arial"/>
        <family val="2"/>
      </rPr>
      <t>Date of Issue</t>
    </r>
    <phoneticPr fontId="2"/>
  </si>
  <si>
    <r>
      <rPr>
        <sz val="11"/>
        <rFont val="ＭＳ Ｐゴシック"/>
        <family val="3"/>
        <charset val="128"/>
      </rPr>
      <t>勤務先電話</t>
    </r>
    <rPh sb="0" eb="3">
      <t>キンムサキ</t>
    </rPh>
    <rPh sb="3" eb="5">
      <t>デンワ</t>
    </rPh>
    <phoneticPr fontId="2"/>
  </si>
  <si>
    <r>
      <rPr>
        <sz val="16"/>
        <rFont val="ＭＳ Ｐゴシック"/>
        <family val="3"/>
        <charset val="128"/>
      </rPr>
      <t>／</t>
    </r>
    <phoneticPr fontId="2"/>
  </si>
  <si>
    <r>
      <rPr>
        <sz val="11"/>
        <rFont val="ＭＳ Ｐゴシック"/>
        <family val="3"/>
        <charset val="128"/>
      </rPr>
      <t>勤務先</t>
    </r>
    <r>
      <rPr>
        <sz val="11"/>
        <rFont val="Arial"/>
        <family val="2"/>
      </rPr>
      <t>Fax</t>
    </r>
    <rPh sb="0" eb="3">
      <t>キンムサキ</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</si>
  <si>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</si>
  <si>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</si>
  <si>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r>
      <rPr>
        <sz val="11"/>
        <rFont val="ＭＳ Ｐゴシック"/>
        <family val="3"/>
        <charset val="128"/>
      </rPr>
      <t>宗教</t>
    </r>
    <rPh sb="0" eb="2">
      <t>シュウキョウ</t>
    </rPh>
    <phoneticPr fontId="2"/>
  </si>
  <si>
    <r>
      <rPr>
        <sz val="11"/>
        <rFont val="ＭＳ Ｐゴシック"/>
        <family val="3"/>
        <charset val="128"/>
      </rPr>
      <t>事業内容（英語）</t>
    </r>
    <rPh sb="0" eb="2">
      <t>ジギョウ</t>
    </rPh>
    <rPh sb="2" eb="4">
      <t>ナイヨウ</t>
    </rPh>
    <rPh sb="5" eb="7">
      <t>エイゴ</t>
    </rPh>
    <phoneticPr fontId="2"/>
  </si>
  <si>
    <t>*If yes, please attach a copy of your USA Visa. (To be used for flight arrangements)</t>
    <phoneticPr fontId="2"/>
  </si>
  <si>
    <t>This should be the international airport nearest to your address.</t>
    <phoneticPr fontId="2"/>
  </si>
  <si>
    <r>
      <rPr>
        <sz val="11"/>
        <rFont val="ＭＳ Ｐゴシック"/>
        <family val="3"/>
        <charset val="128"/>
      </rPr>
      <t>空港</t>
    </r>
    <rPh sb="0" eb="2">
      <t>クウコウ</t>
    </rPh>
    <phoneticPr fontId="2"/>
  </si>
  <si>
    <r>
      <t xml:space="preserve">1-2
</t>
    </r>
    <r>
      <rPr>
        <b/>
        <sz val="12"/>
        <rFont val="Arial"/>
        <family val="2"/>
      </rPr>
      <t>Gender</t>
    </r>
    <r>
      <rPr>
        <b/>
        <sz val="12"/>
        <rFont val="ＭＳ Ｐゴシック"/>
        <family val="3"/>
        <charset val="128"/>
      </rPr>
      <t>　</t>
    </r>
    <r>
      <rPr>
        <sz val="12"/>
        <rFont val="Arial"/>
        <family val="2"/>
      </rPr>
      <t>(Male/Female)</t>
    </r>
    <phoneticPr fontId="2"/>
  </si>
  <si>
    <r>
      <t xml:space="preserve">1-3
</t>
    </r>
    <r>
      <rPr>
        <b/>
        <sz val="12"/>
        <rFont val="Arial"/>
        <family val="2"/>
      </rPr>
      <t>Date of Birth</t>
    </r>
    <phoneticPr fontId="2"/>
  </si>
  <si>
    <r>
      <t xml:space="preserve">1-4
</t>
    </r>
    <r>
      <rPr>
        <b/>
        <sz val="12"/>
        <rFont val="Arial"/>
        <family val="2"/>
      </rPr>
      <t>Age</t>
    </r>
    <phoneticPr fontId="2"/>
  </si>
  <si>
    <r>
      <rPr>
        <sz val="16"/>
        <rFont val="ＭＳ Ｐゴシック"/>
        <family val="3"/>
        <charset val="128"/>
      </rPr>
      <t>／</t>
    </r>
    <phoneticPr fontId="2"/>
  </si>
  <si>
    <r>
      <t xml:space="preserve">1-5
</t>
    </r>
    <r>
      <rPr>
        <b/>
        <sz val="12"/>
        <rFont val="Arial"/>
        <family val="2"/>
      </rPr>
      <t>Religion</t>
    </r>
    <phoneticPr fontId="2"/>
  </si>
  <si>
    <r>
      <t xml:space="preserve">1-6
</t>
    </r>
    <r>
      <rPr>
        <b/>
        <sz val="12"/>
        <rFont val="Arial"/>
        <family val="2"/>
      </rPr>
      <t>Home Address</t>
    </r>
    <phoneticPr fontId="2"/>
  </si>
  <si>
    <r>
      <t xml:space="preserve">1-12
</t>
    </r>
    <r>
      <rPr>
        <b/>
        <sz val="12"/>
        <rFont val="Arial"/>
        <family val="2"/>
      </rPr>
      <t>Date of Expiry</t>
    </r>
    <phoneticPr fontId="2"/>
  </si>
  <si>
    <r>
      <t xml:space="preserve">1-13
</t>
    </r>
    <r>
      <rPr>
        <b/>
        <sz val="12"/>
        <rFont val="Arial"/>
        <family val="2"/>
      </rPr>
      <t>USA Visa</t>
    </r>
    <r>
      <rPr>
        <sz val="12"/>
        <rFont val="Arial"/>
        <family val="2"/>
      </rPr>
      <t xml:space="preserve">
(For applicants from </t>
    </r>
    <r>
      <rPr>
        <b/>
        <sz val="12"/>
        <rFont val="Arial"/>
        <family val="2"/>
      </rPr>
      <t>Latin America</t>
    </r>
    <r>
      <rPr>
        <sz val="12"/>
        <rFont val="Arial"/>
        <family val="2"/>
      </rPr>
      <t>)</t>
    </r>
    <phoneticPr fontId="2"/>
  </si>
  <si>
    <r>
      <t xml:space="preserve">1-14
</t>
    </r>
    <r>
      <rPr>
        <b/>
        <sz val="12"/>
        <rFont val="Arial"/>
        <family val="2"/>
      </rPr>
      <t>Date of Issue</t>
    </r>
    <phoneticPr fontId="2"/>
  </si>
  <si>
    <r>
      <t xml:space="preserve">1-15
</t>
    </r>
    <r>
      <rPr>
        <b/>
        <sz val="12"/>
        <rFont val="Arial"/>
        <family val="2"/>
      </rPr>
      <t>Date of Expiry</t>
    </r>
    <phoneticPr fontId="2"/>
  </si>
  <si>
    <r>
      <t xml:space="preserve">1-16
</t>
    </r>
    <r>
      <rPr>
        <b/>
        <sz val="12"/>
        <rFont val="Arial"/>
        <family val="2"/>
      </rPr>
      <t>Nationality</t>
    </r>
    <phoneticPr fontId="2"/>
  </si>
  <si>
    <r>
      <t xml:space="preserve">1-17
</t>
    </r>
    <r>
      <rPr>
        <b/>
        <sz val="12"/>
        <rFont val="Arial"/>
        <family val="2"/>
      </rPr>
      <t>Your home airport</t>
    </r>
    <r>
      <rPr>
        <sz val="12"/>
        <rFont val="Arial"/>
        <family val="2"/>
      </rPr>
      <t xml:space="preserve">
</t>
    </r>
    <phoneticPr fontId="2"/>
  </si>
  <si>
    <r>
      <t xml:space="preserve">2-1
</t>
    </r>
    <r>
      <rPr>
        <b/>
        <sz val="12"/>
        <rFont val="Arial"/>
        <family val="2"/>
      </rPr>
      <t xml:space="preserve">Name of Company/
Organization
</t>
    </r>
    <phoneticPr fontId="2"/>
  </si>
  <si>
    <r>
      <t xml:space="preserve">2-2
</t>
    </r>
    <r>
      <rPr>
        <b/>
        <sz val="11"/>
        <rFont val="Arial"/>
        <family val="2"/>
      </rPr>
      <t>Department/ Section</t>
    </r>
    <phoneticPr fontId="2"/>
  </si>
  <si>
    <r>
      <t xml:space="preserve">2-3
</t>
    </r>
    <r>
      <rPr>
        <b/>
        <sz val="12"/>
        <rFont val="Arial"/>
        <family val="2"/>
      </rPr>
      <t>Company / Organization
Address</t>
    </r>
    <r>
      <rPr>
        <sz val="12"/>
        <rFont val="Arial"/>
        <family val="2"/>
      </rPr>
      <t xml:space="preserve">
</t>
    </r>
    <phoneticPr fontId="2"/>
  </si>
  <si>
    <r>
      <t xml:space="preserve">2-4
</t>
    </r>
    <r>
      <rPr>
        <b/>
        <sz val="10.5"/>
        <rFont val="Arial"/>
        <family val="2"/>
      </rPr>
      <t>Office Phone Number</t>
    </r>
    <phoneticPr fontId="2"/>
  </si>
  <si>
    <r>
      <t xml:space="preserve">2-5
</t>
    </r>
    <r>
      <rPr>
        <b/>
        <sz val="12"/>
        <rFont val="Arial"/>
        <family val="2"/>
      </rPr>
      <t>Office Fax Number</t>
    </r>
    <phoneticPr fontId="2"/>
  </si>
  <si>
    <r>
      <t xml:space="preserve">2-6
</t>
    </r>
    <r>
      <rPr>
        <b/>
        <sz val="12"/>
        <rFont val="Arial"/>
        <family val="2"/>
      </rPr>
      <t>E-mail (Office)</t>
    </r>
    <phoneticPr fontId="2"/>
  </si>
  <si>
    <r>
      <t xml:space="preserve">2-7
</t>
    </r>
    <r>
      <rPr>
        <b/>
        <sz val="12"/>
        <rFont val="Arial"/>
        <family val="2"/>
      </rPr>
      <t>Business Field</t>
    </r>
    <phoneticPr fontId="2"/>
  </si>
  <si>
    <r>
      <t xml:space="preserve">2-8
</t>
    </r>
    <r>
      <rPr>
        <b/>
        <sz val="11"/>
        <rFont val="Arial"/>
        <family val="2"/>
      </rPr>
      <t>Major Products/ Service</t>
    </r>
    <phoneticPr fontId="2"/>
  </si>
  <si>
    <r>
      <t xml:space="preserve">2-9
</t>
    </r>
    <r>
      <rPr>
        <b/>
        <sz val="10"/>
        <rFont val="Arial"/>
        <family val="2"/>
      </rPr>
      <t>Year of Establishment</t>
    </r>
    <phoneticPr fontId="2"/>
  </si>
  <si>
    <r>
      <t xml:space="preserve">2-10
</t>
    </r>
    <r>
      <rPr>
        <b/>
        <sz val="11"/>
        <rFont val="Arial"/>
        <family val="2"/>
      </rPr>
      <t>Number of Employees</t>
    </r>
    <phoneticPr fontId="2"/>
  </si>
  <si>
    <r>
      <rPr>
        <sz val="11"/>
        <rFont val="ＭＳ Ｐゴシック"/>
        <family val="3"/>
        <charset val="128"/>
      </rPr>
      <t>政府機関</t>
    </r>
    <r>
      <rPr>
        <sz val="11"/>
        <rFont val="Arial"/>
        <family val="2"/>
      </rPr>
      <t/>
    </r>
    <phoneticPr fontId="2"/>
  </si>
  <si>
    <r>
      <rPr>
        <sz val="11"/>
        <rFont val="ＭＳ Ｐゴシック"/>
        <family val="3"/>
        <charset val="128"/>
      </rPr>
      <t>大学</t>
    </r>
    <phoneticPr fontId="2"/>
  </si>
  <si>
    <t>Qualifications and/or</t>
    <phoneticPr fontId="2"/>
  </si>
  <si>
    <t>Appeal  Examiner (Patent,Utility model)</t>
    <phoneticPr fontId="2"/>
  </si>
  <si>
    <t>Appeal Examiner (Design)</t>
    <phoneticPr fontId="2"/>
  </si>
  <si>
    <t>Appeal Examiner (Trademark)</t>
    <phoneticPr fontId="2"/>
  </si>
  <si>
    <r>
      <rPr>
        <sz val="11"/>
        <rFont val="ＭＳ Ｐゴシック"/>
        <family val="3"/>
        <charset val="128"/>
      </rPr>
      <t>政府機関</t>
    </r>
    <r>
      <rPr>
        <sz val="11"/>
        <rFont val="Arial"/>
        <family val="2"/>
      </rPr>
      <t/>
    </r>
    <phoneticPr fontId="2"/>
  </si>
  <si>
    <r>
      <t>Examiner (Patent,Utility model)</t>
    </r>
    <r>
      <rPr>
        <i/>
        <sz val="11"/>
        <rFont val="Arial"/>
        <family val="2"/>
      </rPr>
      <t xml:space="preserve"> </t>
    </r>
    <r>
      <rPr>
        <i/>
        <sz val="8"/>
        <rFont val="Arial"/>
        <family val="2"/>
      </rPr>
      <t>[Please check below:]</t>
    </r>
    <phoneticPr fontId="2"/>
  </si>
  <si>
    <t>formality examination</t>
    <phoneticPr fontId="2"/>
  </si>
  <si>
    <t>Examiner (Design)</t>
    <phoneticPr fontId="2"/>
  </si>
  <si>
    <r>
      <t>Examiner (Trademark)</t>
    </r>
    <r>
      <rPr>
        <i/>
        <sz val="10"/>
        <rFont val="Arial"/>
        <family val="2"/>
      </rPr>
      <t xml:space="preserve"> [Please check below:]</t>
    </r>
    <phoneticPr fontId="2"/>
  </si>
  <si>
    <t>formality examination</t>
    <phoneticPr fontId="2"/>
  </si>
  <si>
    <t xml:space="preserve">Other (please specify): </t>
    <phoneticPr fontId="2"/>
  </si>
  <si>
    <r>
      <t xml:space="preserve">2-13
</t>
    </r>
    <r>
      <rPr>
        <b/>
        <sz val="11"/>
        <rFont val="Arial"/>
        <family val="2"/>
      </rPr>
      <t>Number of Subordinates</t>
    </r>
    <phoneticPr fontId="2"/>
  </si>
  <si>
    <r>
      <t xml:space="preserve">To
</t>
    </r>
    <r>
      <rPr>
        <sz val="12"/>
        <rFont val="ＭＳ Ｐゴシック"/>
        <family val="3"/>
        <charset val="128"/>
      </rPr>
      <t>　　　</t>
    </r>
    <r>
      <rPr>
        <sz val="12"/>
        <rFont val="Arial"/>
        <family val="2"/>
      </rPr>
      <t>Present</t>
    </r>
    <phoneticPr fontId="2"/>
  </si>
  <si>
    <r>
      <t xml:space="preserve">4-3)  </t>
    </r>
    <r>
      <rPr>
        <b/>
        <sz val="11"/>
        <rFont val="Arial"/>
        <family val="2"/>
      </rPr>
      <t>Years of total working experience related to IPR</t>
    </r>
    <phoneticPr fontId="2"/>
  </si>
  <si>
    <t>Please indicate your language abilities. (Select only one number for each language.)</t>
    <phoneticPr fontId="2"/>
  </si>
  <si>
    <t>English*</t>
    <phoneticPr fontId="2"/>
  </si>
  <si>
    <r>
      <t xml:space="preserve">*If English ability is considered to perhaps be insufficient, an interview will be conducted by telephone. </t>
    </r>
    <r>
      <rPr>
        <sz val="10.5"/>
        <rFont val="ＭＳ Ｐゴシック"/>
        <family val="3"/>
        <charset val="128"/>
      </rPr>
      <t>　　　　　　　　　　</t>
    </r>
    <phoneticPr fontId="2"/>
  </si>
  <si>
    <r>
      <t xml:space="preserve">1. Complete all the items from a. to l. by indicating an </t>
    </r>
    <r>
      <rPr>
        <b/>
        <sz val="10"/>
        <rFont val="Arial"/>
        <family val="2"/>
      </rPr>
      <t>X</t>
    </r>
    <r>
      <rPr>
        <sz val="10"/>
        <rFont val="Arial"/>
        <family val="2"/>
      </rPr>
      <t xml:space="preserve"> mark in the box for the appropriate answer.</t>
    </r>
    <phoneticPr fontId="2"/>
  </si>
  <si>
    <r>
      <t xml:space="preserve">2. Please indicate an </t>
    </r>
    <r>
      <rPr>
        <b/>
        <sz val="10"/>
        <rFont val="Arial"/>
        <family val="2"/>
      </rPr>
      <t xml:space="preserve">X </t>
    </r>
    <r>
      <rPr>
        <sz val="10"/>
        <rFont val="Arial"/>
        <family val="2"/>
      </rPr>
      <t>mark in the appropriate box and provide details.</t>
    </r>
    <phoneticPr fontId="2"/>
  </si>
  <si>
    <t>illnesses or injuries? (If you have been hospitalized or had</t>
    <phoneticPr fontId="2"/>
  </si>
  <si>
    <t>Are you seriously allergic to any foods, medicines, substances, etc.?</t>
    <phoneticPr fontId="2"/>
  </si>
  <si>
    <r>
      <t xml:space="preserve">Please answer the following questions concerning the items in 1 or 2, for which the trainee answered </t>
    </r>
    <r>
      <rPr>
        <sz val="10"/>
        <rFont val="ＭＳ Ｐゴシック"/>
        <family val="3"/>
        <charset val="128"/>
      </rPr>
      <t>〔</t>
    </r>
    <r>
      <rPr>
        <sz val="10"/>
        <rFont val="Arial"/>
        <family val="2"/>
      </rPr>
      <t>Yes</t>
    </r>
    <r>
      <rPr>
        <sz val="10"/>
        <rFont val="ＭＳ Ｐゴシック"/>
        <family val="3"/>
        <charset val="128"/>
      </rPr>
      <t>〕</t>
    </r>
    <r>
      <rPr>
        <sz val="10"/>
        <rFont val="Arial"/>
        <family val="2"/>
      </rPr>
      <t>.</t>
    </r>
    <phoneticPr fontId="2"/>
  </si>
  <si>
    <t>If the trainee takes the appropriate drugs, there is no problem with the trainee traveling overseas and</t>
    <phoneticPr fontId="2"/>
  </si>
  <si>
    <t xml:space="preserve">1) Please answer the following items in English and submit it to HIDA with the other specified documents .
</t>
    <phoneticPr fontId="2"/>
  </si>
  <si>
    <t>4) If you use any figures or statistics, please indicate the source of such data.</t>
    <phoneticPr fontId="2"/>
  </si>
  <si>
    <r>
      <rPr>
        <sz val="11"/>
        <rFont val="ＭＳ Ｐゴシック"/>
        <family val="3"/>
        <charset val="128"/>
      </rPr>
      <t>　　　　　　　　</t>
    </r>
    <r>
      <rPr>
        <sz val="10"/>
        <rFont val="Arial"/>
        <family val="2"/>
      </rPr>
      <t xml:space="preserve">For Applicants of  </t>
    </r>
    <r>
      <rPr>
        <b/>
        <sz val="10"/>
        <rFont val="Arial"/>
        <family val="2"/>
      </rPr>
      <t>IP Protection Lawyers program</t>
    </r>
    <r>
      <rPr>
        <sz val="10"/>
        <rFont val="Arial"/>
        <family val="2"/>
      </rPr>
      <t xml:space="preserve"> only</t>
    </r>
    <phoneticPr fontId="2"/>
  </si>
  <si>
    <r>
      <t>※</t>
    </r>
    <r>
      <rPr>
        <sz val="10"/>
        <rFont val="Arial"/>
        <family val="2"/>
      </rPr>
      <t>Please choose which group you would like to participate in.</t>
    </r>
    <phoneticPr fontId="2"/>
  </si>
  <si>
    <r>
      <t xml:space="preserve">7. </t>
    </r>
    <r>
      <rPr>
        <b/>
        <sz val="11"/>
        <rFont val="Arial"/>
        <family val="2"/>
      </rPr>
      <t>Your expectations/interests in the program and plan of how you intend to apply what you will have learnt from this course when you return home</t>
    </r>
    <phoneticPr fontId="2"/>
  </si>
  <si>
    <t>Trainee's No.:  17IP</t>
    <phoneticPr fontId="2"/>
  </si>
  <si>
    <t xml:space="preserve">Screening of trainees’ qualifications </t>
  </si>
  <si>
    <t>Do you consent to the terms of our handling of personal information concerning trainees? Please tick with an X mark in the relevant box.</t>
    <phoneticPr fontId="2"/>
  </si>
  <si>
    <r>
      <rPr>
        <b/>
        <sz val="9"/>
        <rFont val="ＭＳ Ｐ明朝"/>
        <family val="1"/>
        <charset val="128"/>
      </rPr>
      <t>　</t>
    </r>
    <r>
      <rPr>
        <b/>
        <sz val="9"/>
        <rFont val="Times New Roman"/>
        <family val="1"/>
      </rPr>
      <t>I consent</t>
    </r>
    <phoneticPr fontId="2"/>
  </si>
  <si>
    <r>
      <rPr>
        <sz val="9"/>
        <rFont val="ＭＳ Ｐ明朝"/>
        <family val="1"/>
        <charset val="128"/>
      </rPr>
      <t>　</t>
    </r>
    <r>
      <rPr>
        <b/>
        <sz val="9"/>
        <rFont val="Times New Roman"/>
        <family val="1"/>
      </rPr>
      <t>I don't consent</t>
    </r>
    <phoneticPr fontId="2"/>
  </si>
  <si>
    <t>I hereby wish to apply for the JPO/IPR training program after reading and understanding the General Information of the subject training course. I certify that all descriptions in this application form are true. I understand that my information will be referred to in the screening process of application.</t>
    <phoneticPr fontId="2"/>
  </si>
  <si>
    <t xml:space="preserve">Please prepare all the necessary documents below, and check the items that you have included in your application.  </t>
    <phoneticPr fontId="2"/>
  </si>
  <si>
    <t>Representative's signature is required.</t>
    <phoneticPr fontId="2"/>
  </si>
  <si>
    <t>Your signature is required. A doctor's signature is also required if you answer "yes" to Questions 1 and 2.</t>
    <phoneticPr fontId="2"/>
  </si>
  <si>
    <t>Please answer all the questions.</t>
    <phoneticPr fontId="2"/>
  </si>
  <si>
    <t>Overseas Travel Insurance Procedure and Consent Form</t>
    <phoneticPr fontId="2"/>
  </si>
  <si>
    <t>Your signature is required.</t>
    <phoneticPr fontId="2"/>
  </si>
  <si>
    <t>Please include if available.</t>
    <phoneticPr fontId="2"/>
  </si>
  <si>
    <t>Written Consent</t>
    <phoneticPr fontId="2"/>
  </si>
  <si>
    <t>Your signature is required. 
Please check the boxes in the check list.</t>
    <phoneticPr fontId="2"/>
  </si>
  <si>
    <t>(2) Photograph of Applicant (face only)</t>
    <phoneticPr fontId="2"/>
  </si>
  <si>
    <t>One actual photograph or electronic data of photograph (face only).
Please attach in box provided on the first page of Part 2.</t>
    <phoneticPr fontId="2"/>
  </si>
  <si>
    <t>(5) Questionnaire (if applicable)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</si>
</sst>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409]d\-mmm\-yy;@"/>
    <numFmt numFmtId="177" formatCode="0_ "/>
  </numFmts>
  <fonts count="9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2"/>
      <name val="ＭＳ Ｐゴシック"/>
      <family val="3"/>
      <charset val="128"/>
    </font>
    <font>
      <sz val="16"/>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u/>
      <sz val="11"/>
      <name val="Arial"/>
      <family val="2"/>
    </font>
    <font>
      <sz val="6"/>
      <name val="Arial"/>
      <family val="2"/>
    </font>
    <font>
      <sz val="14"/>
      <name val="Arial"/>
      <family val="2"/>
    </font>
    <font>
      <sz val="10"/>
      <name val="ＭＳ Ｐゴシック"/>
      <family val="3"/>
      <charset val="128"/>
    </font>
    <font>
      <sz val="12"/>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sz val="9"/>
      <name val="ＭＳ Ｐゴシック"/>
      <family val="3"/>
      <charset val="128"/>
    </font>
    <font>
      <b/>
      <u/>
      <sz val="14"/>
      <name val="Arial"/>
      <family val="2"/>
    </font>
    <font>
      <sz val="16"/>
      <name val="Arial"/>
      <family val="2"/>
    </font>
    <font>
      <b/>
      <u/>
      <sz val="20"/>
      <name val="Arial"/>
      <family val="2"/>
    </font>
    <font>
      <b/>
      <sz val="16"/>
      <name val="Arial"/>
      <family val="2"/>
    </font>
    <font>
      <sz val="11.5"/>
      <name val="Arial"/>
      <family val="2"/>
    </font>
    <font>
      <b/>
      <sz val="12"/>
      <name val="Arial"/>
      <family val="2"/>
    </font>
    <font>
      <sz val="16"/>
      <name val="Arial Unicode MS"/>
      <family val="3"/>
      <charset val="128"/>
    </font>
    <font>
      <i/>
      <sz val="12"/>
      <name val="Arial"/>
      <family val="2"/>
    </font>
    <font>
      <b/>
      <sz val="18"/>
      <name val="Arial"/>
      <family val="2"/>
    </font>
    <font>
      <sz val="13"/>
      <name val="Arial"/>
      <family val="2"/>
    </font>
    <font>
      <b/>
      <sz val="13"/>
      <name val="Arial"/>
      <family val="2"/>
    </font>
    <font>
      <sz val="11"/>
      <name val="Times New Roman"/>
      <family val="1"/>
    </font>
    <font>
      <sz val="10"/>
      <name val="Times New Roman"/>
      <family val="1"/>
    </font>
    <font>
      <b/>
      <sz val="9"/>
      <name val="Times New Roman"/>
      <family val="1"/>
    </font>
    <font>
      <sz val="9"/>
      <name val="Times New Roman"/>
      <family val="1"/>
    </font>
    <font>
      <sz val="9"/>
      <name val="ＭＳ Ｐ明朝"/>
      <family val="1"/>
      <charset val="128"/>
    </font>
    <font>
      <sz val="8"/>
      <name val="Times New Roman"/>
      <family val="1"/>
    </font>
    <font>
      <b/>
      <sz val="11"/>
      <name val="Times New Roman"/>
      <family val="1"/>
    </font>
    <font>
      <b/>
      <sz val="10"/>
      <name val="Times New Roman"/>
      <family val="1"/>
    </font>
    <font>
      <sz val="18"/>
      <name val="Arial"/>
      <family val="2"/>
    </font>
    <font>
      <u/>
      <sz val="16"/>
      <name val="ＭＳ Ｐゴシック"/>
      <family val="3"/>
      <charset val="128"/>
    </font>
    <font>
      <b/>
      <sz val="8"/>
      <name val="Arial"/>
      <family val="2"/>
    </font>
    <font>
      <b/>
      <u/>
      <sz val="18"/>
      <name val="Arial"/>
      <family val="2"/>
    </font>
    <font>
      <b/>
      <u/>
      <sz val="22"/>
      <name val="Arial"/>
      <family val="2"/>
    </font>
    <font>
      <u/>
      <sz val="11"/>
      <name val="Times New Roman"/>
      <family val="1"/>
    </font>
    <font>
      <b/>
      <sz val="11"/>
      <name val="ＭＳ Ｐ明朝"/>
      <family val="1"/>
      <charset val="128"/>
    </font>
    <font>
      <sz val="11"/>
      <name val="ＭＳ Ｐ明朝"/>
      <family val="1"/>
      <charset val="128"/>
    </font>
    <font>
      <b/>
      <sz val="12"/>
      <name val="ＭＳ Ｐゴシック"/>
      <family val="3"/>
      <charset val="128"/>
    </font>
    <font>
      <b/>
      <sz val="13"/>
      <name val="ＭＳ Ｐゴシック"/>
      <family val="3"/>
      <charset val="128"/>
    </font>
    <font>
      <b/>
      <u/>
      <sz val="20"/>
      <name val="ＭＳ Ｐゴシック"/>
      <family val="3"/>
      <charset val="128"/>
    </font>
    <font>
      <b/>
      <sz val="8"/>
      <name val="ＭＳ Ｐゴシック"/>
      <family val="3"/>
      <charset val="128"/>
    </font>
    <font>
      <sz val="7"/>
      <name val="Arial"/>
      <family val="2"/>
    </font>
    <font>
      <b/>
      <sz val="7"/>
      <name val="Arial"/>
      <family val="2"/>
    </font>
    <font>
      <b/>
      <u/>
      <sz val="12"/>
      <name val="Arial"/>
      <family val="2"/>
    </font>
    <font>
      <b/>
      <sz val="9"/>
      <name val="Arial"/>
      <family val="2"/>
    </font>
    <font>
      <b/>
      <sz val="9"/>
      <name val="ＭＳ Ｐゴシック"/>
      <family val="3"/>
      <charset val="128"/>
    </font>
    <font>
      <b/>
      <sz val="14"/>
      <name val="メイリオ"/>
      <family val="3"/>
      <charset val="128"/>
    </font>
    <font>
      <sz val="14"/>
      <name val="Century"/>
      <family val="1"/>
    </font>
    <font>
      <sz val="10"/>
      <name val="Century"/>
      <family val="1"/>
    </font>
    <font>
      <sz val="11"/>
      <name val="Century"/>
      <family val="1"/>
    </font>
    <font>
      <sz val="9"/>
      <name val="Century"/>
      <family val="1"/>
    </font>
    <font>
      <sz val="9"/>
      <name val="Arial Unicode MS"/>
      <family val="3"/>
      <charset val="128"/>
    </font>
    <font>
      <b/>
      <sz val="16"/>
      <name val="ＭＳ Ｐゴシック"/>
      <family val="3"/>
      <charset val="128"/>
    </font>
    <font>
      <b/>
      <sz val="14"/>
      <name val="ＭＳ Ｐゴシック"/>
      <family val="3"/>
      <charset val="128"/>
    </font>
    <font>
      <b/>
      <sz val="13"/>
      <name val="Times New Roman"/>
      <family val="1"/>
    </font>
    <font>
      <sz val="13"/>
      <name val="Times New Roman"/>
      <family val="1"/>
    </font>
    <font>
      <b/>
      <sz val="13.5"/>
      <name val="Arial"/>
      <family val="2"/>
    </font>
    <font>
      <b/>
      <sz val="13.5"/>
      <name val="ＭＳ Ｐゴシック"/>
      <family val="3"/>
      <charset val="128"/>
    </font>
    <font>
      <sz val="14"/>
      <name val="メイリオ"/>
      <family val="3"/>
      <charset val="128"/>
    </font>
    <font>
      <sz val="15"/>
      <name val="Arial"/>
      <family val="2"/>
    </font>
    <font>
      <b/>
      <u/>
      <sz val="10"/>
      <name val="Times New Roman"/>
      <family val="1"/>
    </font>
    <font>
      <b/>
      <sz val="9"/>
      <name val="ＭＳ Ｐ明朝"/>
      <family val="1"/>
      <charset val="128"/>
    </font>
    <font>
      <b/>
      <sz val="9"/>
      <name val="ＭＳ Ｐゴシック"/>
      <family val="3"/>
      <charset val="128"/>
      <scheme val="minor"/>
    </font>
    <font>
      <sz val="15.5"/>
      <name val="Arial"/>
      <family val="2"/>
    </font>
    <font>
      <sz val="10.5"/>
      <name val="Arial"/>
      <family val="2"/>
    </font>
    <font>
      <u/>
      <sz val="10.5"/>
      <name val="Arial"/>
      <family val="2"/>
    </font>
    <font>
      <b/>
      <sz val="10.5"/>
      <name val="Arial"/>
      <family val="2"/>
    </font>
    <font>
      <i/>
      <sz val="11"/>
      <name val="Arial"/>
      <family val="2"/>
    </font>
    <font>
      <sz val="10"/>
      <name val="ＭＳ Ｐゴシック"/>
      <family val="3"/>
      <charset val="128"/>
      <scheme val="major"/>
    </font>
    <font>
      <sz val="12"/>
      <name val="ＭＳ Ｐゴシック"/>
      <family val="3"/>
      <charset val="128"/>
      <scheme val="minor"/>
    </font>
    <font>
      <sz val="11"/>
      <name val="ＭＳ Ｐゴシック"/>
      <family val="3"/>
      <charset val="128"/>
      <scheme val="minor"/>
    </font>
    <font>
      <sz val="17"/>
      <name val="ＭＳ Ｐゴシック"/>
      <family val="3"/>
      <charset val="128"/>
      <scheme val="major"/>
    </font>
    <font>
      <sz val="10"/>
      <name val="ＭＳ Ｐゴシック"/>
      <family val="3"/>
      <charset val="128"/>
      <scheme val="minor"/>
    </font>
    <font>
      <sz val="9"/>
      <name val="ＭＳ Ｐゴシック"/>
      <family val="3"/>
      <charset val="128"/>
      <scheme val="minor"/>
    </font>
    <font>
      <sz val="16"/>
      <name val="ＭＳ Ｐゴシック"/>
      <family val="3"/>
      <charset val="128"/>
      <scheme val="minor"/>
    </font>
    <font>
      <b/>
      <sz val="11"/>
      <name val="Century"/>
      <family val="1"/>
    </font>
    <font>
      <i/>
      <sz val="8"/>
      <name val="Arial"/>
      <family val="2"/>
    </font>
    <font>
      <i/>
      <sz val="10"/>
      <name val="Arial"/>
      <family val="2"/>
    </font>
    <font>
      <sz val="10.5"/>
      <name val="ＭＳ Ｐゴシック"/>
      <family val="3"/>
      <charset val="128"/>
    </font>
    <font>
      <u/>
      <sz val="10"/>
      <name val="Times New Roman"/>
      <family val="1"/>
    </font>
    <font>
      <u/>
      <sz val="11"/>
      <name val="ＭＳ Ｐゴシック"/>
      <family val="3"/>
      <charset val="128"/>
    </font>
    <font>
      <sz val="9.5"/>
      <name val="Arial"/>
      <family val="2"/>
    </font>
  </fonts>
  <fills count="12">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theme="5" tint="0.79998168889431442"/>
        <bgColor indexed="64"/>
      </patternFill>
    </fill>
  </fills>
  <borders count="177">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dashed">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dashed">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dashed">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top style="thin">
        <color indexed="64"/>
      </top>
      <bottom/>
      <diagonal/>
    </border>
    <border>
      <left style="dashed">
        <color indexed="64"/>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tted">
        <color indexed="64"/>
      </bottom>
      <diagonal/>
    </border>
    <border>
      <left style="dashed">
        <color indexed="64"/>
      </left>
      <right/>
      <top/>
      <bottom style="dotted">
        <color indexed="64"/>
      </bottom>
      <diagonal/>
    </border>
    <border>
      <left style="dotted">
        <color indexed="64"/>
      </left>
      <right style="dotted">
        <color indexed="64"/>
      </right>
      <top style="dashed">
        <color indexed="64"/>
      </top>
      <bottom style="hair">
        <color indexed="64"/>
      </bottom>
      <diagonal/>
    </border>
    <border>
      <left style="dotted">
        <color indexed="64"/>
      </left>
      <right style="dotted">
        <color indexed="64"/>
      </right>
      <top/>
      <bottom style="medium">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medium">
        <color rgb="FF0000FF"/>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dotted">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style="dashed">
        <color indexed="64"/>
      </left>
      <right style="dotted">
        <color indexed="64"/>
      </right>
      <top style="hair">
        <color indexed="64"/>
      </top>
      <bottom style="medium">
        <color indexed="64"/>
      </bottom>
      <diagonal/>
    </border>
    <border>
      <left style="dotted">
        <color indexed="64"/>
      </left>
      <right/>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dashed">
        <color indexed="64"/>
      </right>
      <top style="hair">
        <color indexed="64"/>
      </top>
      <bottom style="medium">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top/>
      <bottom style="dotted">
        <color indexed="64"/>
      </bottom>
      <diagonal/>
    </border>
    <border>
      <left style="dotted">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1250">
    <xf numFmtId="0" fontId="0" fillId="0" borderId="0" xfId="0">
      <alignment vertical="center"/>
    </xf>
    <xf numFmtId="0" fontId="11" fillId="0" borderId="0" xfId="0" applyFont="1">
      <alignment vertical="center"/>
    </xf>
    <xf numFmtId="0" fontId="12" fillId="0" borderId="0" xfId="0" applyFont="1">
      <alignment vertical="center"/>
    </xf>
    <xf numFmtId="0" fontId="15" fillId="0" borderId="0" xfId="0" applyFont="1">
      <alignment vertical="center"/>
    </xf>
    <xf numFmtId="0" fontId="11" fillId="0" borderId="0" xfId="0" applyFont="1" applyBorder="1">
      <alignment vertical="center"/>
    </xf>
    <xf numFmtId="0" fontId="7" fillId="0" borderId="0" xfId="0" applyFont="1" applyBorder="1" applyAlignment="1">
      <alignment horizontal="right" vertical="center"/>
    </xf>
    <xf numFmtId="0" fontId="7" fillId="0" borderId="0" xfId="0" applyFont="1" applyBorder="1">
      <alignment vertical="center"/>
    </xf>
    <xf numFmtId="0" fontId="11" fillId="0" borderId="0" xfId="0" applyFont="1" applyBorder="1" applyAlignment="1">
      <alignment horizontal="right" vertical="center"/>
    </xf>
    <xf numFmtId="0" fontId="19" fillId="0" borderId="0" xfId="0" applyFont="1">
      <alignment vertical="center"/>
    </xf>
    <xf numFmtId="0" fontId="20" fillId="0" borderId="0" xfId="0" applyFo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8" fillId="0" borderId="7"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25" xfId="0" applyFont="1" applyBorder="1">
      <alignment vertical="center"/>
    </xf>
    <xf numFmtId="0" fontId="11" fillId="0" borderId="26" xfId="0" applyFont="1" applyBorder="1">
      <alignment vertical="center"/>
    </xf>
    <xf numFmtId="0" fontId="11" fillId="0" borderId="27" xfId="0" applyFont="1" applyBorder="1">
      <alignment vertical="center"/>
    </xf>
    <xf numFmtId="0" fontId="11" fillId="0" borderId="8" xfId="0" applyFont="1" applyBorder="1">
      <alignment vertical="center"/>
    </xf>
    <xf numFmtId="0" fontId="11" fillId="0" borderId="7" xfId="0" applyFont="1" applyBorder="1">
      <alignment vertical="center"/>
    </xf>
    <xf numFmtId="0" fontId="7" fillId="0" borderId="0" xfId="0" applyFont="1" applyAlignment="1"/>
    <xf numFmtId="0" fontId="21" fillId="0" borderId="0" xfId="0" applyFont="1">
      <alignment vertical="center"/>
    </xf>
    <xf numFmtId="0" fontId="11" fillId="0" borderId="31" xfId="0" applyFont="1" applyFill="1" applyBorder="1" applyAlignment="1">
      <alignment horizontal="center" vertical="center"/>
    </xf>
    <xf numFmtId="0" fontId="11" fillId="0" borderId="4" xfId="0" applyFont="1" applyBorder="1">
      <alignment vertical="center"/>
    </xf>
    <xf numFmtId="0" fontId="11" fillId="0" borderId="5" xfId="0" applyFont="1" applyBorder="1">
      <alignment vertical="center"/>
    </xf>
    <xf numFmtId="0" fontId="11" fillId="0" borderId="8" xfId="0" applyFont="1" applyBorder="1" applyAlignment="1">
      <alignment vertical="center"/>
    </xf>
    <xf numFmtId="0" fontId="11" fillId="0" borderId="32" xfId="0" applyFont="1" applyBorder="1" applyAlignment="1">
      <alignment vertical="center"/>
    </xf>
    <xf numFmtId="0" fontId="11" fillId="0" borderId="7"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0" xfId="0" applyFont="1" applyFill="1" applyAlignment="1">
      <alignment horizontal="center" vertical="center" wrapText="1"/>
    </xf>
    <xf numFmtId="0" fontId="7" fillId="0" borderId="0" xfId="0" applyFont="1" applyFill="1" applyBorder="1">
      <alignment vertical="center"/>
    </xf>
    <xf numFmtId="0" fontId="19" fillId="0" borderId="0" xfId="0" applyFont="1" applyBorder="1" applyAlignment="1">
      <alignment horizontal="right" vertical="center"/>
    </xf>
    <xf numFmtId="0" fontId="7" fillId="0" borderId="11" xfId="0" applyFont="1" applyBorder="1" applyAlignment="1">
      <alignment vertical="center"/>
    </xf>
    <xf numFmtId="0" fontId="7" fillId="0" borderId="8" xfId="0" applyFont="1" applyFill="1" applyBorder="1" applyAlignment="1">
      <alignment vertical="center"/>
    </xf>
    <xf numFmtId="0" fontId="7" fillId="0" borderId="0" xfId="0" applyFont="1" applyFill="1" applyBorder="1" applyAlignment="1">
      <alignment vertical="center"/>
    </xf>
    <xf numFmtId="0" fontId="7" fillId="0" borderId="0" xfId="0" applyFont="1" applyAlignment="1">
      <alignment horizontal="right" vertical="center"/>
    </xf>
    <xf numFmtId="0" fontId="19" fillId="0" borderId="9" xfId="0" applyFont="1" applyBorder="1">
      <alignment vertical="center"/>
    </xf>
    <xf numFmtId="0" fontId="19" fillId="0" borderId="8" xfId="0" applyFont="1" applyBorder="1" applyAlignment="1">
      <alignment vertical="center"/>
    </xf>
    <xf numFmtId="0" fontId="19" fillId="0" borderId="32" xfId="0" applyFont="1" applyBorder="1" applyAlignment="1">
      <alignment vertical="center"/>
    </xf>
    <xf numFmtId="0" fontId="19" fillId="0" borderId="0" xfId="0" applyFont="1" applyBorder="1" applyAlignment="1">
      <alignment vertical="center"/>
    </xf>
    <xf numFmtId="0" fontId="19" fillId="0" borderId="2" xfId="0" applyFont="1" applyBorder="1">
      <alignment vertical="center"/>
    </xf>
    <xf numFmtId="0" fontId="19" fillId="0" borderId="11" xfId="0" applyFont="1" applyBorder="1" applyAlignment="1">
      <alignment vertical="center"/>
    </xf>
    <xf numFmtId="0" fontId="7" fillId="0" borderId="2" xfId="0" applyFont="1" applyBorder="1">
      <alignment vertical="center"/>
    </xf>
    <xf numFmtId="0" fontId="19" fillId="0" borderId="2" xfId="0" applyFont="1" applyBorder="1" applyAlignment="1">
      <alignment vertical="center"/>
    </xf>
    <xf numFmtId="0" fontId="23" fillId="0" borderId="0" xfId="0" applyFont="1" applyBorder="1" applyAlignment="1">
      <alignment vertical="center"/>
    </xf>
    <xf numFmtId="0" fontId="21" fillId="0" borderId="0" xfId="0" applyFont="1" applyBorder="1" applyAlignment="1">
      <alignment vertical="center"/>
    </xf>
    <xf numFmtId="0" fontId="7" fillId="0" borderId="2" xfId="0" applyFont="1" applyBorder="1" applyAlignment="1">
      <alignment vertical="center"/>
    </xf>
    <xf numFmtId="0" fontId="18" fillId="0" borderId="0" xfId="0" applyFont="1">
      <alignment vertical="center"/>
    </xf>
    <xf numFmtId="0" fontId="7" fillId="0" borderId="0" xfId="0" applyFont="1" applyFill="1" applyAlignment="1">
      <alignment horizontal="right" vertical="center"/>
    </xf>
    <xf numFmtId="0" fontId="11" fillId="0" borderId="0" xfId="0" applyFont="1" applyFill="1">
      <alignment vertical="center"/>
    </xf>
    <xf numFmtId="0" fontId="11" fillId="0" borderId="0" xfId="0" applyFont="1" applyFill="1" applyBorder="1">
      <alignment vertical="center"/>
    </xf>
    <xf numFmtId="0" fontId="7" fillId="0" borderId="0" xfId="0" applyFont="1" applyFill="1">
      <alignment vertical="center"/>
    </xf>
    <xf numFmtId="0" fontId="11" fillId="0" borderId="0" xfId="0" applyFont="1" applyBorder="1" applyAlignment="1">
      <alignment horizontal="left" vertical="center" wrapText="1"/>
    </xf>
    <xf numFmtId="0" fontId="18" fillId="0" borderId="8" xfId="0" applyFont="1" applyFill="1" applyBorder="1" applyAlignment="1">
      <alignment vertical="center"/>
    </xf>
    <xf numFmtId="0" fontId="7" fillId="0" borderId="0" xfId="0" applyFont="1" applyFill="1" applyBorder="1" applyAlignment="1">
      <alignment vertical="center" wrapText="1"/>
    </xf>
    <xf numFmtId="0" fontId="18" fillId="0" borderId="0" xfId="0" applyFont="1" applyFill="1" applyBorder="1" applyAlignment="1">
      <alignment vertical="center"/>
    </xf>
    <xf numFmtId="0" fontId="17" fillId="0" borderId="0" xfId="0" applyFont="1" applyFill="1" applyBorder="1" applyAlignment="1">
      <alignment vertical="center"/>
    </xf>
    <xf numFmtId="0" fontId="25" fillId="0" borderId="0" xfId="0" applyFont="1" applyFill="1" applyBorder="1" applyAlignment="1">
      <alignment vertical="center" shrinkToFit="1"/>
    </xf>
    <xf numFmtId="0" fontId="25" fillId="0" borderId="0" xfId="0" applyFont="1" applyFill="1" applyBorder="1" applyAlignment="1">
      <alignment horizontal="left" vertical="center" shrinkToFit="1"/>
    </xf>
    <xf numFmtId="0" fontId="17" fillId="0" borderId="0" xfId="0" applyFont="1" applyBorder="1" applyAlignment="1">
      <alignment horizontal="right" vertical="center"/>
    </xf>
    <xf numFmtId="0" fontId="16" fillId="0" borderId="35" xfId="0" applyFont="1" applyFill="1" applyBorder="1" applyAlignment="1">
      <alignment horizontal="right" vertical="center"/>
    </xf>
    <xf numFmtId="0" fontId="7" fillId="0" borderId="0" xfId="0" applyFont="1" applyAlignment="1">
      <alignment vertical="center"/>
    </xf>
    <xf numFmtId="0" fontId="17" fillId="0" borderId="0" xfId="0" applyFont="1" applyFill="1" applyBorder="1" applyAlignment="1">
      <alignment horizontal="right" vertical="center"/>
    </xf>
    <xf numFmtId="0" fontId="18" fillId="0" borderId="0" xfId="0" applyFont="1" applyBorder="1" applyAlignment="1">
      <alignment horizontal="center" vertical="center"/>
    </xf>
    <xf numFmtId="0" fontId="17" fillId="0" borderId="0" xfId="0" applyFont="1">
      <alignment vertical="center"/>
    </xf>
    <xf numFmtId="0" fontId="27" fillId="0" borderId="0" xfId="0" applyFont="1">
      <alignment vertical="center"/>
    </xf>
    <xf numFmtId="0" fontId="7" fillId="0" borderId="1" xfId="0" applyFont="1" applyBorder="1">
      <alignment vertical="center"/>
    </xf>
    <xf numFmtId="0" fontId="7" fillId="6" borderId="0" xfId="0" applyFont="1" applyFill="1">
      <alignment vertical="center"/>
    </xf>
    <xf numFmtId="0" fontId="17" fillId="0" borderId="0" xfId="0" applyFont="1" applyBorder="1">
      <alignment vertical="center"/>
    </xf>
    <xf numFmtId="0" fontId="0" fillId="6" borderId="0" xfId="0" applyFont="1" applyFill="1">
      <alignment vertical="center"/>
    </xf>
    <xf numFmtId="0" fontId="7" fillId="4" borderId="0" xfId="0" applyFont="1" applyFill="1">
      <alignment vertical="center"/>
    </xf>
    <xf numFmtId="0" fontId="0" fillId="4" borderId="0" xfId="0" applyFont="1" applyFill="1">
      <alignment vertical="center"/>
    </xf>
    <xf numFmtId="0" fontId="17" fillId="2" borderId="84" xfId="0" quotePrefix="1" applyFont="1" applyFill="1" applyBorder="1" applyAlignment="1">
      <alignment vertical="top" wrapText="1"/>
    </xf>
    <xf numFmtId="0" fontId="7" fillId="3" borderId="7" xfId="0" applyFont="1" applyFill="1" applyBorder="1">
      <alignment vertical="center"/>
    </xf>
    <xf numFmtId="0" fontId="25" fillId="0" borderId="0" xfId="0" applyFont="1">
      <alignment vertical="center"/>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1" fillId="0" borderId="0" xfId="0" applyFont="1">
      <alignment vertical="center"/>
    </xf>
    <xf numFmtId="0" fontId="17" fillId="0" borderId="0" xfId="0" applyFont="1" applyBorder="1" applyAlignment="1">
      <alignment horizontal="right"/>
    </xf>
    <xf numFmtId="0" fontId="11" fillId="0" borderId="0" xfId="0" applyFont="1" applyFill="1" applyBorder="1" applyAlignment="1">
      <alignment horizontal="right" vertical="center"/>
    </xf>
    <xf numFmtId="0" fontId="27" fillId="0" borderId="0" xfId="0" applyFont="1" applyBorder="1" applyAlignment="1">
      <alignment vertical="center"/>
    </xf>
    <xf numFmtId="0" fontId="17" fillId="0" borderId="0" xfId="0" applyFont="1" applyBorder="1" applyAlignment="1">
      <alignment vertical="center" wrapText="1"/>
    </xf>
    <xf numFmtId="0" fontId="18" fillId="3" borderId="19" xfId="0" applyFont="1" applyFill="1" applyBorder="1" applyAlignment="1">
      <alignment horizontal="center" vertical="center"/>
    </xf>
    <xf numFmtId="0" fontId="18" fillId="3" borderId="19" xfId="0" applyFont="1" applyFill="1" applyBorder="1" applyAlignment="1">
      <alignment vertical="center"/>
    </xf>
    <xf numFmtId="0" fontId="18" fillId="3" borderId="21" xfId="0" applyFont="1" applyFill="1" applyBorder="1" applyAlignment="1">
      <alignment horizontal="center" vertical="center"/>
    </xf>
    <xf numFmtId="0" fontId="21" fillId="3" borderId="31" xfId="0" applyFont="1" applyFill="1" applyBorder="1" applyAlignment="1">
      <alignment horizontal="center" vertical="center"/>
    </xf>
    <xf numFmtId="0" fontId="11" fillId="3" borderId="0" xfId="0" applyFont="1" applyFill="1" applyAlignment="1">
      <alignment horizontal="center" vertical="center" wrapText="1"/>
    </xf>
    <xf numFmtId="0" fontId="25" fillId="0" borderId="0" xfId="0" quotePrefix="1" applyFont="1" applyFill="1" applyBorder="1" applyAlignment="1">
      <alignment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17" fillId="5" borderId="1" xfId="0" applyFont="1" applyFill="1" applyBorder="1" applyAlignment="1">
      <alignment vertical="center"/>
    </xf>
    <xf numFmtId="0" fontId="17" fillId="5" borderId="11" xfId="0" applyFont="1" applyFill="1" applyBorder="1" applyAlignment="1">
      <alignment vertical="center"/>
    </xf>
    <xf numFmtId="0" fontId="7" fillId="0" borderId="35" xfId="0" applyFont="1" applyBorder="1" applyAlignment="1">
      <alignment vertical="center"/>
    </xf>
    <xf numFmtId="0" fontId="7" fillId="5" borderId="1" xfId="0" applyFont="1" applyFill="1" applyBorder="1" applyAlignment="1">
      <alignment vertical="center" wrapText="1"/>
    </xf>
    <xf numFmtId="0" fontId="7" fillId="5" borderId="11" xfId="0" applyFont="1" applyFill="1" applyBorder="1" applyAlignment="1">
      <alignment vertical="center" wrapText="1"/>
    </xf>
    <xf numFmtId="0" fontId="17" fillId="0" borderId="0" xfId="0" applyFont="1" applyFill="1" applyBorder="1">
      <alignment vertical="center"/>
    </xf>
    <xf numFmtId="0" fontId="17" fillId="0" borderId="47" xfId="0" applyFont="1" applyFill="1" applyBorder="1">
      <alignment vertical="center"/>
    </xf>
    <xf numFmtId="0" fontId="7" fillId="0" borderId="50" xfId="0" applyFont="1" applyFill="1" applyBorder="1" applyAlignment="1">
      <alignment vertical="center"/>
    </xf>
    <xf numFmtId="0" fontId="25" fillId="0" borderId="0" xfId="0" quotePrefix="1" applyFont="1" applyFill="1" applyBorder="1" applyAlignment="1">
      <alignment horizontal="center" vertical="center"/>
    </xf>
    <xf numFmtId="0" fontId="25" fillId="0" borderId="7" xfId="0" quotePrefix="1" applyFont="1" applyFill="1" applyBorder="1" applyAlignment="1">
      <alignment horizontal="center" vertical="center"/>
    </xf>
    <xf numFmtId="0" fontId="25" fillId="0" borderId="13" xfId="0" quotePrefix="1" applyFont="1" applyFill="1" applyBorder="1">
      <alignment vertical="center"/>
    </xf>
    <xf numFmtId="0" fontId="17" fillId="0" borderId="51" xfId="0" applyFont="1" applyFill="1" applyBorder="1" applyAlignment="1">
      <alignment horizontal="center" vertical="center" wrapText="1"/>
    </xf>
    <xf numFmtId="0" fontId="29" fillId="3" borderId="134" xfId="0" applyFont="1" applyFill="1" applyBorder="1" applyAlignment="1">
      <alignment horizontal="center" vertical="center" wrapText="1"/>
    </xf>
    <xf numFmtId="0" fontId="10" fillId="3" borderId="135" xfId="0" applyFont="1" applyFill="1" applyBorder="1" applyAlignment="1">
      <alignment horizontal="center" vertical="center"/>
    </xf>
    <xf numFmtId="0" fontId="17" fillId="0" borderId="49" xfId="0" applyFont="1" applyFill="1" applyBorder="1" applyAlignment="1">
      <alignment vertical="center" wrapText="1"/>
    </xf>
    <xf numFmtId="0" fontId="17" fillId="0" borderId="46" xfId="0" applyFont="1" applyFill="1" applyBorder="1">
      <alignment vertical="center"/>
    </xf>
    <xf numFmtId="0" fontId="29" fillId="3" borderId="136" xfId="0" applyFont="1" applyFill="1" applyBorder="1" applyAlignment="1">
      <alignment horizontal="center" vertical="center"/>
    </xf>
    <xf numFmtId="0" fontId="29" fillId="3" borderId="137" xfId="0" applyFont="1" applyFill="1" applyBorder="1" applyAlignment="1">
      <alignment horizontal="center" vertical="center"/>
    </xf>
    <xf numFmtId="0" fontId="29" fillId="3" borderId="138" xfId="0" applyFont="1" applyFill="1" applyBorder="1" applyAlignment="1">
      <alignment horizontal="center" vertical="center" wrapText="1"/>
    </xf>
    <xf numFmtId="0" fontId="17" fillId="0" borderId="48" xfId="0" applyFont="1" applyFill="1" applyBorder="1" applyAlignment="1">
      <alignment vertical="center"/>
    </xf>
    <xf numFmtId="0" fontId="29" fillId="3" borderId="139" xfId="0" applyFont="1" applyFill="1" applyBorder="1" applyAlignment="1">
      <alignment horizontal="center" vertical="center" wrapText="1"/>
    </xf>
    <xf numFmtId="0" fontId="29" fillId="0" borderId="7" xfId="0" applyFont="1" applyFill="1" applyBorder="1" applyAlignment="1">
      <alignment vertical="center"/>
    </xf>
    <xf numFmtId="0" fontId="13" fillId="0" borderId="0" xfId="1" applyFont="1" applyBorder="1" applyAlignment="1" applyProtection="1">
      <alignment vertical="center"/>
    </xf>
    <xf numFmtId="0" fontId="25" fillId="3" borderId="0" xfId="0" quotePrefix="1" applyFont="1" applyFill="1" applyBorder="1" applyAlignment="1">
      <alignment horizontal="center" vertical="center"/>
    </xf>
    <xf numFmtId="0" fontId="17" fillId="5" borderId="55" xfId="0" applyFont="1" applyFill="1" applyBorder="1" applyAlignment="1">
      <alignment horizontal="left" vertical="center"/>
    </xf>
    <xf numFmtId="0" fontId="17" fillId="5" borderId="56" xfId="0" applyFont="1" applyFill="1" applyBorder="1" applyAlignment="1">
      <alignment horizontal="left" vertical="center"/>
    </xf>
    <xf numFmtId="0" fontId="17" fillId="5" borderId="57" xfId="0" applyFont="1" applyFill="1" applyBorder="1" applyAlignment="1">
      <alignment horizontal="left" vertical="center"/>
    </xf>
    <xf numFmtId="0" fontId="25" fillId="0" borderId="4" xfId="0" quotePrefix="1" applyFont="1" applyFill="1" applyBorder="1">
      <alignment vertical="center"/>
    </xf>
    <xf numFmtId="0" fontId="25" fillId="0" borderId="7" xfId="0" quotePrefix="1" applyFont="1" applyFill="1" applyBorder="1">
      <alignment vertical="center"/>
    </xf>
    <xf numFmtId="0" fontId="16" fillId="0" borderId="35" xfId="0" applyFont="1" applyFill="1" applyBorder="1" applyAlignment="1">
      <alignment vertical="center"/>
    </xf>
    <xf numFmtId="0" fontId="7" fillId="3" borderId="7" xfId="0" applyFont="1" applyFill="1" applyBorder="1" applyAlignment="1">
      <alignment vertical="center"/>
    </xf>
    <xf numFmtId="0" fontId="11" fillId="0" borderId="35" xfId="0" applyFont="1" applyFill="1" applyBorder="1" applyAlignment="1">
      <alignment vertical="center"/>
    </xf>
    <xf numFmtId="0" fontId="19" fillId="0" borderId="0" xfId="0" applyFont="1" applyFill="1" applyBorder="1" applyAlignment="1">
      <alignment horizontal="right" vertical="center"/>
    </xf>
    <xf numFmtId="0" fontId="14" fillId="0" borderId="8" xfId="0" applyFont="1" applyFill="1" applyBorder="1" applyAlignment="1">
      <alignment vertical="center" wrapText="1"/>
    </xf>
    <xf numFmtId="0" fontId="14" fillId="0" borderId="8" xfId="0" applyFont="1" applyFill="1" applyBorder="1" applyAlignment="1">
      <alignment horizontal="right" vertical="center"/>
    </xf>
    <xf numFmtId="0" fontId="17" fillId="0" borderId="0" xfId="0" applyFont="1" applyFill="1">
      <alignment vertical="center"/>
    </xf>
    <xf numFmtId="0" fontId="10" fillId="3" borderId="140" xfId="0" applyFont="1" applyFill="1" applyBorder="1" applyAlignment="1">
      <alignment horizontal="center" vertical="center"/>
    </xf>
    <xf numFmtId="0" fontId="19" fillId="0" borderId="35" xfId="0" applyFont="1" applyFill="1" applyBorder="1" applyAlignment="1">
      <alignment horizontal="right" vertical="center"/>
    </xf>
    <xf numFmtId="0" fontId="18" fillId="0" borderId="0" xfId="0" applyFont="1" applyAlignment="1">
      <alignment horizontal="right" vertical="center"/>
    </xf>
    <xf numFmtId="0" fontId="18" fillId="0" borderId="8" xfId="0" applyFont="1" applyBorder="1" applyAlignment="1">
      <alignment vertical="center"/>
    </xf>
    <xf numFmtId="0" fontId="18" fillId="0" borderId="8" xfId="0" applyFont="1" applyBorder="1" applyAlignment="1">
      <alignment horizontal="right" vertical="center"/>
    </xf>
    <xf numFmtId="0" fontId="7" fillId="0" borderId="8" xfId="0" applyFont="1" applyBorder="1" applyAlignment="1">
      <alignment vertical="center"/>
    </xf>
    <xf numFmtId="0" fontId="35" fillId="0" borderId="0" xfId="0" applyFont="1">
      <alignment vertical="center"/>
    </xf>
    <xf numFmtId="0" fontId="38" fillId="0" borderId="0" xfId="0" applyFont="1">
      <alignment vertical="center"/>
    </xf>
    <xf numFmtId="0" fontId="38" fillId="0" borderId="2" xfId="0" applyFont="1" applyBorder="1">
      <alignment vertical="center"/>
    </xf>
    <xf numFmtId="0" fontId="38" fillId="0" borderId="0" xfId="0" applyFont="1" applyBorder="1">
      <alignment vertical="center"/>
    </xf>
    <xf numFmtId="0" fontId="35" fillId="0" borderId="0" xfId="0" applyFont="1" applyBorder="1">
      <alignment vertical="center"/>
    </xf>
    <xf numFmtId="0" fontId="35" fillId="0" borderId="11" xfId="0" applyFont="1" applyBorder="1">
      <alignment vertical="center"/>
    </xf>
    <xf numFmtId="0" fontId="38" fillId="0" borderId="34" xfId="0" applyFont="1" applyBorder="1">
      <alignment vertical="center"/>
    </xf>
    <xf numFmtId="0" fontId="38" fillId="0" borderId="7" xfId="0" applyFont="1" applyBorder="1">
      <alignment vertical="center"/>
    </xf>
    <xf numFmtId="0" fontId="35" fillId="0" borderId="7" xfId="0" applyFont="1" applyBorder="1">
      <alignment vertical="center"/>
    </xf>
    <xf numFmtId="0" fontId="35" fillId="0" borderId="10" xfId="0" applyFont="1" applyBorder="1">
      <alignment vertical="center"/>
    </xf>
    <xf numFmtId="0" fontId="38" fillId="0" borderId="11" xfId="0" applyFont="1" applyBorder="1">
      <alignment vertical="center"/>
    </xf>
    <xf numFmtId="0" fontId="38" fillId="0" borderId="10" xfId="0" applyFont="1" applyBorder="1">
      <alignment vertical="center"/>
    </xf>
    <xf numFmtId="0" fontId="38" fillId="0" borderId="144" xfId="0" applyFont="1" applyBorder="1">
      <alignment vertical="center"/>
    </xf>
    <xf numFmtId="0" fontId="38" fillId="0" borderId="145" xfId="0" applyFont="1" applyBorder="1">
      <alignment vertical="center"/>
    </xf>
    <xf numFmtId="0" fontId="35" fillId="0" borderId="145" xfId="0" applyFont="1" applyBorder="1">
      <alignment vertical="center"/>
    </xf>
    <xf numFmtId="0" fontId="35" fillId="0" borderId="146" xfId="0" applyFont="1" applyBorder="1">
      <alignment vertical="center"/>
    </xf>
    <xf numFmtId="0" fontId="38" fillId="0" borderId="9" xfId="0" applyFont="1" applyBorder="1">
      <alignment vertical="center"/>
    </xf>
    <xf numFmtId="0" fontId="35" fillId="0" borderId="8" xfId="0" applyFont="1" applyBorder="1">
      <alignment vertical="center"/>
    </xf>
    <xf numFmtId="0" fontId="35" fillId="0" borderId="32" xfId="0" applyFont="1" applyBorder="1">
      <alignment vertical="center"/>
    </xf>
    <xf numFmtId="0" fontId="35" fillId="0" borderId="34" xfId="0" applyFont="1" applyBorder="1">
      <alignment vertical="center"/>
    </xf>
    <xf numFmtId="0" fontId="23" fillId="0" borderId="9" xfId="0" applyFont="1" applyBorder="1">
      <alignment vertical="center"/>
    </xf>
    <xf numFmtId="0" fontId="35" fillId="0" borderId="2" xfId="0" applyFont="1" applyBorder="1">
      <alignment vertical="center"/>
    </xf>
    <xf numFmtId="0" fontId="23" fillId="0" borderId="3" xfId="0" applyFont="1" applyBorder="1">
      <alignment vertical="center"/>
    </xf>
    <xf numFmtId="0" fontId="35" fillId="0" borderId="4" xfId="0" applyFont="1" applyBorder="1">
      <alignment vertical="center"/>
    </xf>
    <xf numFmtId="0" fontId="35" fillId="0" borderId="5" xfId="0" applyFont="1" applyBorder="1">
      <alignment vertical="center"/>
    </xf>
    <xf numFmtId="0" fontId="38" fillId="0" borderId="3" xfId="0" applyFont="1" applyBorder="1">
      <alignment vertical="center"/>
    </xf>
    <xf numFmtId="0" fontId="38" fillId="0" borderId="9" xfId="0" applyFont="1" applyBorder="1" applyAlignment="1">
      <alignment horizontal="left" vertical="center"/>
    </xf>
    <xf numFmtId="0" fontId="23" fillId="0" borderId="34" xfId="0" applyFont="1" applyBorder="1">
      <alignment vertical="center"/>
    </xf>
    <xf numFmtId="0" fontId="35" fillId="0" borderId="31" xfId="0" applyFont="1" applyBorder="1">
      <alignment vertical="center"/>
    </xf>
    <xf numFmtId="0" fontId="38" fillId="0" borderId="8" xfId="0" applyFont="1" applyBorder="1">
      <alignment vertical="center"/>
    </xf>
    <xf numFmtId="0" fontId="39" fillId="0" borderId="99" xfId="0" applyFont="1" applyBorder="1">
      <alignment vertical="center"/>
    </xf>
    <xf numFmtId="0" fontId="35" fillId="0" borderId="99" xfId="0" applyFont="1" applyBorder="1">
      <alignment vertical="center"/>
    </xf>
    <xf numFmtId="0" fontId="35" fillId="0" borderId="98" xfId="0" applyFont="1" applyBorder="1">
      <alignment vertical="center"/>
    </xf>
    <xf numFmtId="0" fontId="41" fillId="0" borderId="0" xfId="0" quotePrefix="1" applyFont="1" applyAlignment="1">
      <alignment vertical="center"/>
    </xf>
    <xf numFmtId="0" fontId="37" fillId="0" borderId="0" xfId="0" applyFont="1">
      <alignment vertical="center"/>
    </xf>
    <xf numFmtId="0" fontId="42" fillId="0" borderId="0" xfId="0" quotePrefix="1" applyFont="1" applyAlignment="1">
      <alignment vertical="center"/>
    </xf>
    <xf numFmtId="0" fontId="25" fillId="3" borderId="4" xfId="0" applyFont="1" applyFill="1" applyBorder="1" applyAlignment="1">
      <alignment vertical="center" shrinkToFit="1"/>
    </xf>
    <xf numFmtId="0" fontId="25" fillId="3" borderId="6" xfId="0" applyFont="1" applyFill="1" applyBorder="1" applyAlignment="1">
      <alignment vertical="center" shrinkToFit="1"/>
    </xf>
    <xf numFmtId="0" fontId="25" fillId="3" borderId="3" xfId="0" applyFont="1" applyFill="1" applyBorder="1" applyAlignment="1">
      <alignment vertical="center" shrinkToFit="1"/>
    </xf>
    <xf numFmtId="0" fontId="12" fillId="3" borderId="140" xfId="0" applyFont="1" applyFill="1" applyBorder="1" applyAlignment="1">
      <alignment horizontal="center" vertical="center"/>
    </xf>
    <xf numFmtId="0" fontId="25" fillId="3" borderId="10" xfId="0" applyFont="1" applyFill="1" applyBorder="1" applyAlignment="1">
      <alignment vertical="center" shrinkToFit="1"/>
    </xf>
    <xf numFmtId="0" fontId="7" fillId="3" borderId="17" xfId="0"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2" xfId="0" applyFont="1" applyFill="1" applyBorder="1" applyAlignment="1">
      <alignment vertical="center"/>
    </xf>
    <xf numFmtId="0" fontId="7" fillId="3" borderId="23" xfId="0" applyFont="1" applyFill="1" applyBorder="1" applyAlignment="1">
      <alignment vertical="center"/>
    </xf>
    <xf numFmtId="0" fontId="7" fillId="3" borderId="24" xfId="0" applyFont="1" applyFill="1" applyBorder="1" applyAlignment="1">
      <alignment vertical="center"/>
    </xf>
    <xf numFmtId="14" fontId="25" fillId="3" borderId="7" xfId="0" applyNumberFormat="1" applyFont="1" applyFill="1" applyBorder="1" applyAlignment="1">
      <alignment vertical="center" shrinkToFit="1"/>
    </xf>
    <xf numFmtId="0" fontId="25" fillId="3" borderId="5" xfId="0" applyFont="1" applyFill="1" applyBorder="1" applyAlignment="1">
      <alignment vertical="center" shrinkToFit="1"/>
    </xf>
    <xf numFmtId="0" fontId="12" fillId="3" borderId="130" xfId="0" applyFont="1" applyFill="1" applyBorder="1" applyAlignment="1">
      <alignment horizontal="center" vertical="center"/>
    </xf>
    <xf numFmtId="0" fontId="7" fillId="9" borderId="0" xfId="0" applyFont="1" applyFill="1" applyAlignment="1">
      <alignment horizontal="center" vertical="center"/>
    </xf>
    <xf numFmtId="0" fontId="7" fillId="9" borderId="0" xfId="0" applyFont="1" applyFill="1" applyAlignment="1">
      <alignment horizontal="left" vertical="center"/>
    </xf>
    <xf numFmtId="0" fontId="7" fillId="9" borderId="0" xfId="0" applyFont="1" applyFill="1">
      <alignment vertical="center"/>
    </xf>
    <xf numFmtId="0" fontId="0" fillId="9" borderId="0" xfId="0" applyFont="1" applyFill="1">
      <alignment vertical="center"/>
    </xf>
    <xf numFmtId="0" fontId="7" fillId="10" borderId="0" xfId="0" applyFont="1" applyFill="1" applyAlignment="1">
      <alignment horizontal="center" vertical="center"/>
    </xf>
    <xf numFmtId="0" fontId="7" fillId="10" borderId="0" xfId="0" applyFont="1" applyFill="1">
      <alignment vertical="center"/>
    </xf>
    <xf numFmtId="0" fontId="7" fillId="10" borderId="0" xfId="0" applyFont="1" applyFill="1" applyAlignment="1">
      <alignment horizontal="left" vertical="center"/>
    </xf>
    <xf numFmtId="0" fontId="0" fillId="10" borderId="0" xfId="0" applyFont="1" applyFill="1">
      <alignment vertical="center"/>
    </xf>
    <xf numFmtId="0" fontId="7" fillId="11" borderId="0" xfId="0" applyFont="1" applyFill="1" applyAlignment="1">
      <alignment horizontal="center" vertical="center"/>
    </xf>
    <xf numFmtId="0" fontId="7" fillId="11" borderId="0" xfId="0" applyFont="1" applyFill="1">
      <alignment vertical="center"/>
    </xf>
    <xf numFmtId="0" fontId="0" fillId="11" borderId="0" xfId="0" applyFill="1" applyAlignment="1">
      <alignment horizontal="center" vertical="center"/>
    </xf>
    <xf numFmtId="0" fontId="7" fillId="0" borderId="0" xfId="0" applyFont="1" applyBorder="1" applyAlignment="1">
      <alignment horizontal="left" vertical="center" indent="1"/>
    </xf>
    <xf numFmtId="0" fontId="17" fillId="3" borderId="0" xfId="0" applyFont="1" applyFill="1" applyBorder="1" applyAlignment="1">
      <alignment vertical="center" wrapText="1"/>
    </xf>
    <xf numFmtId="0" fontId="17" fillId="8" borderId="0" xfId="0" applyFont="1" applyFill="1" applyBorder="1" applyAlignment="1">
      <alignment vertical="center" wrapText="1"/>
    </xf>
    <xf numFmtId="0" fontId="17" fillId="3" borderId="0" xfId="0" applyFont="1" applyFill="1" applyBorder="1" applyAlignment="1">
      <alignment vertical="center" shrinkToFit="1"/>
    </xf>
    <xf numFmtId="0" fontId="17" fillId="8" borderId="0" xfId="0" applyFont="1" applyFill="1" applyBorder="1" applyAlignment="1">
      <alignment vertical="center"/>
    </xf>
    <xf numFmtId="0" fontId="17" fillId="3" borderId="0" xfId="0" applyFont="1" applyFill="1" applyBorder="1" applyAlignment="1">
      <alignment vertical="center"/>
    </xf>
    <xf numFmtId="0" fontId="7" fillId="0" borderId="0" xfId="0" applyFont="1" applyAlignment="1">
      <alignment horizontal="left" vertical="center" indent="1"/>
    </xf>
    <xf numFmtId="0" fontId="17" fillId="0" borderId="0" xfId="0" applyFont="1" applyFill="1" applyBorder="1" applyAlignment="1">
      <alignment vertical="center" wrapText="1"/>
    </xf>
    <xf numFmtId="0" fontId="0" fillId="0" borderId="0" xfId="0" applyFont="1" applyAlignment="1">
      <alignment horizontal="left" vertical="center"/>
    </xf>
    <xf numFmtId="49" fontId="7" fillId="0" borderId="0" xfId="0" applyNumberFormat="1" applyFont="1" applyBorder="1" applyAlignment="1">
      <alignment horizontal="left" vertical="center" indent="1"/>
    </xf>
    <xf numFmtId="0" fontId="0" fillId="10" borderId="0" xfId="0" applyFill="1" applyAlignment="1">
      <alignment horizontal="center" vertical="center"/>
    </xf>
    <xf numFmtId="0" fontId="15" fillId="0" borderId="147" xfId="0" applyFont="1" applyFill="1" applyBorder="1">
      <alignment vertical="center"/>
    </xf>
    <xf numFmtId="0" fontId="7" fillId="0" borderId="148" xfId="0" applyFont="1" applyBorder="1">
      <alignment vertical="center"/>
    </xf>
    <xf numFmtId="0" fontId="15" fillId="0" borderId="149" xfId="0" applyFont="1" applyFill="1" applyBorder="1">
      <alignment vertical="center"/>
    </xf>
    <xf numFmtId="0" fontId="7" fillId="0" borderId="150" xfId="0" applyFont="1" applyBorder="1">
      <alignment vertical="center"/>
    </xf>
    <xf numFmtId="0" fontId="0" fillId="0" borderId="0" xfId="0" applyFont="1">
      <alignment vertical="center"/>
    </xf>
    <xf numFmtId="0" fontId="7" fillId="11" borderId="0" xfId="0" applyFont="1" applyFill="1" applyAlignment="1">
      <alignment horizontal="left" vertical="center"/>
    </xf>
    <xf numFmtId="0" fontId="0" fillId="11" borderId="0" xfId="0" applyFont="1" applyFill="1">
      <alignment vertical="center"/>
    </xf>
    <xf numFmtId="0" fontId="17" fillId="0" borderId="38" xfId="0" applyFont="1" applyFill="1" applyBorder="1" applyAlignment="1">
      <alignment horizontal="left" vertical="center" wrapText="1" indent="1"/>
    </xf>
    <xf numFmtId="0" fontId="18" fillId="0" borderId="0" xfId="0" applyFont="1" applyAlignment="1">
      <alignment vertical="center"/>
    </xf>
    <xf numFmtId="0" fontId="7" fillId="0" borderId="0" xfId="0" applyFont="1">
      <alignment vertical="center"/>
    </xf>
    <xf numFmtId="0" fontId="34" fillId="0" borderId="0" xfId="0" applyFont="1">
      <alignment vertical="center"/>
    </xf>
    <xf numFmtId="0" fontId="10" fillId="0" borderId="0" xfId="0" applyFont="1">
      <alignment vertical="center"/>
    </xf>
    <xf numFmtId="0" fontId="45" fillId="0" borderId="0" xfId="0" applyFont="1" applyAlignment="1">
      <alignment vertical="center"/>
    </xf>
    <xf numFmtId="0" fontId="20" fillId="3" borderId="31" xfId="0" applyFont="1" applyFill="1" applyBorder="1" applyAlignment="1">
      <alignment horizontal="center" vertical="center"/>
    </xf>
    <xf numFmtId="0" fontId="20" fillId="0" borderId="0" xfId="0" applyFont="1" applyFill="1" applyBorder="1" applyAlignment="1">
      <alignment horizontal="center" vertical="center"/>
    </xf>
    <xf numFmtId="0" fontId="33" fillId="0" borderId="0" xfId="0" applyFont="1" applyBorder="1" applyAlignment="1">
      <alignment vertical="center" wrapText="1"/>
    </xf>
    <xf numFmtId="0" fontId="7" fillId="5" borderId="62" xfId="0" applyFont="1" applyFill="1" applyBorder="1" applyAlignment="1">
      <alignment vertical="top" wrapText="1"/>
    </xf>
    <xf numFmtId="0" fontId="10" fillId="5" borderId="1" xfId="0" applyFont="1" applyFill="1" applyBorder="1" applyAlignment="1">
      <alignment vertical="top"/>
    </xf>
    <xf numFmtId="0" fontId="17" fillId="5" borderId="8" xfId="0" applyFont="1" applyFill="1" applyBorder="1" applyAlignment="1">
      <alignment vertical="center" wrapText="1"/>
    </xf>
    <xf numFmtId="0" fontId="17" fillId="5" borderId="11" xfId="0" applyFont="1" applyFill="1" applyBorder="1" applyAlignment="1">
      <alignment vertical="center" wrapText="1"/>
    </xf>
    <xf numFmtId="0" fontId="7" fillId="5" borderId="54" xfId="0" applyFont="1" applyFill="1" applyBorder="1" applyAlignment="1">
      <alignment vertical="center"/>
    </xf>
    <xf numFmtId="0" fontId="17" fillId="0" borderId="154" xfId="0" applyFont="1" applyFill="1" applyBorder="1" applyAlignment="1">
      <alignment horizontal="center" vertical="center" wrapText="1"/>
    </xf>
    <xf numFmtId="0" fontId="29" fillId="0" borderId="0" xfId="0" applyFont="1" applyBorder="1" applyAlignment="1">
      <alignment horizontal="right"/>
    </xf>
    <xf numFmtId="0" fontId="10" fillId="3" borderId="58" xfId="0" applyFont="1" applyFill="1" applyBorder="1" applyAlignment="1">
      <alignment vertical="center"/>
    </xf>
    <xf numFmtId="0" fontId="47" fillId="0" borderId="0" xfId="0" applyFont="1" applyAlignment="1">
      <alignment horizontal="center" vertical="center"/>
    </xf>
    <xf numFmtId="0" fontId="17" fillId="0" borderId="0" xfId="0" applyFont="1" applyAlignment="1">
      <alignment vertical="center" wrapText="1"/>
    </xf>
    <xf numFmtId="0" fontId="29" fillId="0" borderId="0" xfId="0" applyFont="1" applyFill="1" applyBorder="1" applyAlignment="1">
      <alignment vertical="center"/>
    </xf>
    <xf numFmtId="0" fontId="29" fillId="0" borderId="0" xfId="0" applyFont="1" applyFill="1" applyBorder="1" applyAlignment="1">
      <alignment horizontal="left" vertical="center"/>
    </xf>
    <xf numFmtId="0" fontId="34" fillId="0" borderId="0" xfId="0" applyFont="1" applyAlignment="1">
      <alignment horizontal="right" vertical="center"/>
    </xf>
    <xf numFmtId="0" fontId="15" fillId="0" borderId="0" xfId="0" applyFont="1" applyAlignment="1">
      <alignment vertical="top"/>
    </xf>
    <xf numFmtId="0" fontId="62" fillId="0" borderId="0" xfId="0" applyFont="1">
      <alignment vertical="center"/>
    </xf>
    <xf numFmtId="0" fontId="7" fillId="3" borderId="0" xfId="0" applyFont="1" applyFill="1">
      <alignment vertical="center"/>
    </xf>
    <xf numFmtId="0" fontId="25" fillId="3" borderId="0" xfId="0" applyFont="1" applyFill="1" applyBorder="1" applyAlignment="1">
      <alignment vertical="center"/>
    </xf>
    <xf numFmtId="0" fontId="15" fillId="0" borderId="0" xfId="0" applyFont="1" applyAlignment="1">
      <alignment vertical="top" wrapText="1"/>
    </xf>
    <xf numFmtId="56" fontId="7" fillId="0" borderId="0" xfId="0" applyNumberFormat="1" applyFont="1">
      <alignment vertical="center"/>
    </xf>
    <xf numFmtId="3" fontId="62" fillId="0" borderId="0" xfId="0" applyNumberFormat="1" applyFont="1" applyAlignment="1">
      <alignment vertical="center"/>
    </xf>
    <xf numFmtId="0" fontId="62" fillId="0" borderId="0" xfId="0" applyFont="1" applyAlignment="1">
      <alignment vertical="center"/>
    </xf>
    <xf numFmtId="3" fontId="64" fillId="0" borderId="0" xfId="0" applyNumberFormat="1" applyFont="1" applyAlignment="1">
      <alignment vertical="center"/>
    </xf>
    <xf numFmtId="0" fontId="19" fillId="0" borderId="0" xfId="0" applyFont="1" applyAlignment="1">
      <alignment vertical="center"/>
    </xf>
    <xf numFmtId="0" fontId="64" fillId="0" borderId="0" xfId="0" applyFont="1" applyAlignment="1">
      <alignment vertical="center"/>
    </xf>
    <xf numFmtId="3" fontId="65" fillId="0" borderId="0" xfId="0" applyNumberFormat="1" applyFont="1" applyAlignment="1">
      <alignment horizontal="left" vertical="center"/>
    </xf>
    <xf numFmtId="0" fontId="21" fillId="3" borderId="7" xfId="0" applyFont="1" applyFill="1" applyBorder="1" applyAlignment="1">
      <alignment horizontal="center" vertical="center"/>
    </xf>
    <xf numFmtId="49" fontId="10" fillId="3" borderId="7" xfId="0" applyNumberFormat="1" applyFont="1" applyFill="1" applyBorder="1" applyAlignment="1">
      <alignment vertical="center"/>
    </xf>
    <xf numFmtId="49" fontId="12" fillId="3" borderId="7" xfId="0" applyNumberFormat="1" applyFont="1" applyFill="1" applyBorder="1" applyAlignment="1">
      <alignment vertical="center"/>
    </xf>
    <xf numFmtId="0" fontId="24" fillId="0" borderId="0" xfId="0" applyFont="1" applyFill="1" applyBorder="1" applyAlignment="1">
      <alignment vertical="center"/>
    </xf>
    <xf numFmtId="0" fontId="10" fillId="0" borderId="0" xfId="0" applyFont="1" applyFill="1">
      <alignment vertical="center"/>
    </xf>
    <xf numFmtId="0" fontId="17" fillId="0" borderId="0" xfId="0" applyFont="1" applyFill="1" applyBorder="1" applyAlignment="1">
      <alignment horizontal="left" vertical="center" indent="1"/>
    </xf>
    <xf numFmtId="0" fontId="34" fillId="0" borderId="0" xfId="0" applyFont="1" applyAlignment="1">
      <alignment vertical="center"/>
    </xf>
    <xf numFmtId="0" fontId="68" fillId="0" borderId="0" xfId="0" applyFont="1" applyAlignment="1">
      <alignment vertical="center"/>
    </xf>
    <xf numFmtId="0" fontId="69" fillId="0" borderId="0" xfId="0" applyFont="1">
      <alignment vertical="center"/>
    </xf>
    <xf numFmtId="0" fontId="70" fillId="0" borderId="0" xfId="0" applyFont="1" applyAlignment="1">
      <alignment vertical="center"/>
    </xf>
    <xf numFmtId="0" fontId="23" fillId="0" borderId="0" xfId="0" applyFont="1" applyBorder="1">
      <alignment vertical="center"/>
    </xf>
    <xf numFmtId="0" fontId="15" fillId="0" borderId="0" xfId="0" applyFont="1" applyFill="1" applyBorder="1" applyAlignment="1">
      <alignment horizontal="center" vertical="center"/>
    </xf>
    <xf numFmtId="0" fontId="73" fillId="0" borderId="0" xfId="0" applyFont="1" applyFill="1" applyBorder="1" applyAlignment="1">
      <alignment vertical="top"/>
    </xf>
    <xf numFmtId="0" fontId="60" fillId="0" borderId="0" xfId="0" applyFont="1" applyFill="1" applyBorder="1" applyAlignment="1">
      <alignment vertical="top"/>
    </xf>
    <xf numFmtId="0" fontId="7" fillId="0" borderId="35" xfId="0" applyFont="1" applyBorder="1">
      <alignment vertical="center"/>
    </xf>
    <xf numFmtId="0" fontId="7" fillId="0" borderId="92" xfId="0" applyFont="1" applyBorder="1" applyAlignment="1">
      <alignment vertical="center"/>
    </xf>
    <xf numFmtId="0" fontId="33" fillId="0" borderId="1" xfId="0" applyFont="1" applyFill="1" applyBorder="1" applyAlignment="1">
      <alignment vertical="center" wrapText="1"/>
    </xf>
    <xf numFmtId="0" fontId="33" fillId="0" borderId="47" xfId="0" applyFont="1" applyFill="1" applyBorder="1" applyAlignment="1">
      <alignment vertical="center" wrapText="1"/>
    </xf>
    <xf numFmtId="0" fontId="7" fillId="0" borderId="82" xfId="0" applyFont="1" applyBorder="1">
      <alignment vertical="center"/>
    </xf>
    <xf numFmtId="0" fontId="7" fillId="0" borderId="13" xfId="0" applyFont="1" applyBorder="1">
      <alignment vertical="center"/>
    </xf>
    <xf numFmtId="0" fontId="29" fillId="0" borderId="0" xfId="0" applyFont="1" applyBorder="1" applyAlignment="1">
      <alignment horizontal="right" vertical="center"/>
    </xf>
    <xf numFmtId="0" fontId="25" fillId="0" borderId="0" xfId="0" applyFont="1" applyFill="1" applyBorder="1" applyAlignment="1">
      <alignment vertical="center"/>
    </xf>
    <xf numFmtId="0" fontId="33" fillId="0" borderId="0" xfId="0" applyFont="1" applyFill="1" applyBorder="1" applyAlignment="1">
      <alignment vertical="center" wrapText="1"/>
    </xf>
    <xf numFmtId="0" fontId="7" fillId="0" borderId="11" xfId="0" applyFont="1" applyBorder="1" applyAlignment="1">
      <alignment horizontal="left" vertical="top" wrapText="1"/>
    </xf>
    <xf numFmtId="0" fontId="11" fillId="0" borderId="34" xfId="0" applyFont="1" applyBorder="1">
      <alignment vertical="center"/>
    </xf>
    <xf numFmtId="0" fontId="7" fillId="0" borderId="10" xfId="0" applyFont="1" applyBorder="1" applyAlignment="1">
      <alignment horizontal="left" vertical="top" wrapText="1"/>
    </xf>
    <xf numFmtId="0" fontId="13" fillId="0" borderId="0" xfId="0" applyFont="1" applyBorder="1" applyAlignment="1">
      <alignment vertical="center"/>
    </xf>
    <xf numFmtId="0" fontId="11" fillId="0" borderId="2" xfId="0" applyFont="1" applyBorder="1" applyAlignment="1">
      <alignment horizontal="left" vertical="center"/>
    </xf>
    <xf numFmtId="0" fontId="16" fillId="0" borderId="0" xfId="0" applyFont="1" applyFill="1" applyBorder="1" applyAlignment="1">
      <alignment horizontal="left" vertical="center"/>
    </xf>
    <xf numFmtId="0" fontId="11" fillId="0" borderId="0" xfId="0" applyFont="1" applyBorder="1" applyAlignment="1">
      <alignment horizontal="left" vertical="center"/>
    </xf>
    <xf numFmtId="0" fontId="16" fillId="0" borderId="0" xfId="0" applyFont="1" applyBorder="1" applyAlignment="1">
      <alignment horizontal="left" vertical="center"/>
    </xf>
    <xf numFmtId="0" fontId="13" fillId="0" borderId="11" xfId="0" applyFont="1" applyBorder="1" applyAlignment="1">
      <alignment vertical="center"/>
    </xf>
    <xf numFmtId="0" fontId="17" fillId="5" borderId="14" xfId="0" applyFont="1" applyFill="1" applyBorder="1" applyAlignment="1">
      <alignment vertical="center" wrapText="1"/>
    </xf>
    <xf numFmtId="0" fontId="17" fillId="0" borderId="159" xfId="0" applyFont="1" applyFill="1" applyBorder="1" applyAlignment="1">
      <alignment horizontal="left" vertical="center" indent="1"/>
    </xf>
    <xf numFmtId="0" fontId="29" fillId="3" borderId="160"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46" xfId="0" applyFont="1" applyFill="1" applyBorder="1" applyAlignment="1">
      <alignment horizontal="center" vertical="center" shrinkToFit="1"/>
    </xf>
    <xf numFmtId="0" fontId="25" fillId="0" borderId="47" xfId="0" applyFont="1" applyFill="1" applyBorder="1" applyAlignment="1">
      <alignment horizontal="center" vertical="center" shrinkToFit="1"/>
    </xf>
    <xf numFmtId="0" fontId="18" fillId="0" borderId="0" xfId="0" applyFont="1" applyFill="1" applyBorder="1" applyAlignment="1">
      <alignment horizontal="right" vertical="center" wrapText="1"/>
    </xf>
    <xf numFmtId="0" fontId="17" fillId="0" borderId="0" xfId="0" applyFont="1" applyFill="1" applyBorder="1" applyAlignment="1">
      <alignment vertical="center" shrinkToFit="1"/>
    </xf>
    <xf numFmtId="0" fontId="25" fillId="0" borderId="7" xfId="0" applyFont="1" applyFill="1" applyBorder="1" applyAlignment="1">
      <alignment vertical="center" shrinkToFit="1"/>
    </xf>
    <xf numFmtId="0" fontId="25" fillId="0" borderId="10" xfId="0" applyFont="1" applyFill="1" applyBorder="1" applyAlignment="1">
      <alignment vertical="center" shrinkToFit="1"/>
    </xf>
    <xf numFmtId="0" fontId="29" fillId="3" borderId="97" xfId="0" applyFont="1" applyFill="1" applyBorder="1" applyAlignment="1">
      <alignment horizontal="center" vertical="center"/>
    </xf>
    <xf numFmtId="0" fontId="29" fillId="3" borderId="99" xfId="0" applyFont="1" applyFill="1" applyBorder="1" applyAlignment="1">
      <alignment horizontal="center" vertical="center"/>
    </xf>
    <xf numFmtId="0" fontId="29" fillId="3" borderId="98" xfId="0" applyFont="1" applyFill="1" applyBorder="1" applyAlignment="1">
      <alignment horizontal="center" vertical="center"/>
    </xf>
    <xf numFmtId="0" fontId="25" fillId="0" borderId="48" xfId="0" applyFont="1" applyFill="1" applyBorder="1" applyAlignment="1">
      <alignment vertical="center" shrinkToFit="1"/>
    </xf>
    <xf numFmtId="49" fontId="7" fillId="5" borderId="1" xfId="0" applyNumberFormat="1" applyFont="1" applyFill="1" applyBorder="1" applyAlignment="1">
      <alignment vertical="center"/>
    </xf>
    <xf numFmtId="0" fontId="29" fillId="3" borderId="161" xfId="0" applyFont="1" applyFill="1" applyBorder="1" applyAlignment="1">
      <alignment horizontal="center" vertical="center"/>
    </xf>
    <xf numFmtId="0" fontId="7" fillId="5" borderId="1" xfId="0" applyFont="1" applyFill="1" applyBorder="1" applyAlignment="1">
      <alignment vertical="top" wrapText="1"/>
    </xf>
    <xf numFmtId="0" fontId="17" fillId="0" borderId="100" xfId="0" applyFont="1" applyFill="1" applyBorder="1">
      <alignment vertical="center"/>
    </xf>
    <xf numFmtId="0" fontId="17" fillId="0" borderId="120" xfId="0" applyFont="1" applyFill="1" applyBorder="1">
      <alignment vertical="center"/>
    </xf>
    <xf numFmtId="0" fontId="7" fillId="0" borderId="120" xfId="0" applyFont="1" applyFill="1" applyBorder="1">
      <alignment vertical="center"/>
    </xf>
    <xf numFmtId="0" fontId="17" fillId="0" borderId="163" xfId="0" applyFont="1" applyFill="1" applyBorder="1">
      <alignment vertical="center"/>
    </xf>
    <xf numFmtId="0" fontId="29" fillId="0" borderId="137" xfId="0" applyFont="1" applyFill="1" applyBorder="1" applyAlignment="1">
      <alignment horizontal="center" vertical="center"/>
    </xf>
    <xf numFmtId="0" fontId="17" fillId="0" borderId="155" xfId="0" applyFont="1" applyFill="1" applyBorder="1">
      <alignment vertical="center"/>
    </xf>
    <xf numFmtId="0" fontId="29" fillId="0" borderId="161" xfId="0" applyFont="1" applyFill="1" applyBorder="1" applyAlignment="1">
      <alignment horizontal="center" vertical="center"/>
    </xf>
    <xf numFmtId="0" fontId="38" fillId="0" borderId="0" xfId="0" applyFont="1" applyBorder="1" applyAlignment="1">
      <alignment vertical="center"/>
    </xf>
    <xf numFmtId="0" fontId="37" fillId="0" borderId="0" xfId="0" applyFont="1" applyBorder="1" applyAlignment="1">
      <alignment vertical="center"/>
    </xf>
    <xf numFmtId="0" fontId="25" fillId="0" borderId="0" xfId="0" quotePrefix="1" applyFont="1" applyFill="1" applyBorder="1">
      <alignment vertical="center"/>
    </xf>
    <xf numFmtId="0" fontId="72" fillId="0" borderId="0" xfId="0" applyFont="1" applyFill="1" applyBorder="1" applyAlignment="1">
      <alignment vertical="top"/>
    </xf>
    <xf numFmtId="0" fontId="7" fillId="0" borderId="47" xfId="0" applyFont="1" applyFill="1" applyBorder="1">
      <alignment vertical="center"/>
    </xf>
    <xf numFmtId="0" fontId="27" fillId="0" borderId="65" xfId="0" applyFont="1" applyBorder="1" applyAlignment="1">
      <alignment vertical="center"/>
    </xf>
    <xf numFmtId="0" fontId="7" fillId="0" borderId="0" xfId="0" applyFont="1" applyAlignment="1">
      <alignment horizontal="left"/>
    </xf>
    <xf numFmtId="0" fontId="11" fillId="0" borderId="0" xfId="0" applyFont="1" applyBorder="1" applyAlignment="1">
      <alignment horizontal="left"/>
    </xf>
    <xf numFmtId="0" fontId="7" fillId="0" borderId="33" xfId="0" applyFont="1" applyBorder="1" applyAlignment="1">
      <alignment horizontal="left" vertical="center"/>
    </xf>
    <xf numFmtId="0" fontId="14" fillId="0" borderId="0" xfId="0" applyFont="1" applyAlignment="1">
      <alignment horizontal="left" vertical="center"/>
    </xf>
    <xf numFmtId="0" fontId="18" fillId="0" borderId="0" xfId="0" applyFont="1" applyAlignment="1">
      <alignment horizontal="left" vertical="center" shrinkToFit="1"/>
    </xf>
    <xf numFmtId="0" fontId="58" fillId="0" borderId="0" xfId="0" applyFont="1" applyBorder="1" applyAlignment="1">
      <alignment vertical="center"/>
    </xf>
    <xf numFmtId="0" fontId="58" fillId="0" borderId="2" xfId="0" applyFont="1" applyBorder="1">
      <alignment vertical="center"/>
    </xf>
    <xf numFmtId="0" fontId="58" fillId="0" borderId="0" xfId="0" applyFont="1">
      <alignment vertical="center"/>
    </xf>
    <xf numFmtId="0" fontId="59" fillId="0" borderId="0" xfId="0" applyFont="1" applyBorder="1" applyAlignment="1">
      <alignment vertical="center"/>
    </xf>
    <xf numFmtId="0" fontId="58" fillId="0" borderId="11" xfId="0" applyFont="1" applyBorder="1" applyAlignment="1">
      <alignment vertical="center"/>
    </xf>
    <xf numFmtId="0" fontId="58" fillId="0" borderId="0" xfId="0" applyFont="1" applyBorder="1">
      <alignment vertical="center"/>
    </xf>
    <xf numFmtId="0" fontId="19" fillId="0" borderId="34" xfId="0" applyFont="1" applyBorder="1">
      <alignment vertical="center"/>
    </xf>
    <xf numFmtId="0" fontId="19" fillId="0" borderId="7" xfId="0" applyFont="1" applyBorder="1" applyAlignment="1">
      <alignment vertical="center"/>
    </xf>
    <xf numFmtId="0" fontId="19" fillId="0" borderId="10" xfId="0" applyFont="1" applyBorder="1" applyAlignment="1">
      <alignment vertical="center"/>
    </xf>
    <xf numFmtId="0" fontId="7" fillId="0" borderId="13" xfId="0" applyFont="1" applyBorder="1" applyAlignment="1">
      <alignment vertical="center"/>
    </xf>
    <xf numFmtId="0" fontId="7" fillId="0" borderId="72" xfId="0" applyFont="1" applyBorder="1" applyAlignment="1">
      <alignment vertical="center"/>
    </xf>
    <xf numFmtId="0" fontId="15" fillId="0" borderId="34" xfId="0" applyFont="1" applyBorder="1">
      <alignment vertical="center"/>
    </xf>
    <xf numFmtId="0" fontId="15" fillId="0" borderId="7" xfId="0" applyFont="1" applyBorder="1">
      <alignment vertical="center"/>
    </xf>
    <xf numFmtId="0" fontId="33" fillId="0" borderId="4"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Border="1">
      <alignment vertical="center"/>
    </xf>
    <xf numFmtId="0" fontId="7" fillId="0" borderId="4" xfId="0" applyFont="1" applyFill="1" applyBorder="1">
      <alignment vertical="center"/>
    </xf>
    <xf numFmtId="0" fontId="7" fillId="0" borderId="7" xfId="0" applyFont="1" applyBorder="1">
      <alignment vertical="center"/>
    </xf>
    <xf numFmtId="0" fontId="15" fillId="0" borderId="3" xfId="0" applyFont="1" applyBorder="1">
      <alignment vertical="center"/>
    </xf>
    <xf numFmtId="0" fontId="15" fillId="0" borderId="4" xfId="0" applyFont="1" applyBorder="1">
      <alignment vertical="center"/>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33" fillId="0" borderId="77" xfId="0" applyFont="1" applyFill="1" applyBorder="1" applyAlignment="1">
      <alignment horizontal="left" vertical="center" wrapText="1"/>
    </xf>
    <xf numFmtId="0" fontId="33" fillId="0" borderId="58" xfId="0" applyFont="1" applyFill="1" applyBorder="1" applyAlignment="1">
      <alignment horizontal="left" vertical="center" wrapText="1"/>
    </xf>
    <xf numFmtId="0" fontId="11" fillId="0" borderId="166" xfId="0" applyFont="1" applyFill="1" applyBorder="1" applyAlignment="1">
      <alignment vertical="center"/>
    </xf>
    <xf numFmtId="0" fontId="11" fillId="0" borderId="166" xfId="0" applyFont="1" applyFill="1" applyBorder="1" applyAlignment="1">
      <alignment vertical="center" wrapText="1"/>
    </xf>
    <xf numFmtId="0" fontId="11" fillId="0" borderId="166" xfId="0" applyFont="1" applyBorder="1" applyAlignment="1">
      <alignment vertical="center" wrapText="1"/>
    </xf>
    <xf numFmtId="0" fontId="17" fillId="0" borderId="166" xfId="0" applyFont="1" applyBorder="1" applyAlignment="1">
      <alignment vertical="center"/>
    </xf>
    <xf numFmtId="0" fontId="33" fillId="0" borderId="107" xfId="0" applyFont="1" applyBorder="1" applyAlignment="1">
      <alignment horizontal="left" vertical="center"/>
    </xf>
    <xf numFmtId="0" fontId="33" fillId="0" borderId="9" xfId="0" applyFont="1" applyFill="1" applyBorder="1" applyAlignment="1">
      <alignment horizontal="left" vertical="center"/>
    </xf>
    <xf numFmtId="0" fontId="33" fillId="0" borderId="3" xfId="0" applyFont="1" applyBorder="1" applyAlignment="1">
      <alignment horizontal="left" vertical="center"/>
    </xf>
    <xf numFmtId="0" fontId="7" fillId="0" borderId="7" xfId="0" applyFont="1" applyFill="1" applyBorder="1">
      <alignment vertical="center"/>
    </xf>
    <xf numFmtId="0" fontId="7" fillId="0" borderId="167" xfId="0" applyFont="1" applyBorder="1" applyAlignment="1">
      <alignment vertical="center"/>
    </xf>
    <xf numFmtId="0" fontId="7" fillId="3" borderId="168" xfId="0" applyFont="1" applyFill="1" applyBorder="1">
      <alignment vertical="center"/>
    </xf>
    <xf numFmtId="0" fontId="7" fillId="3" borderId="169" xfId="0" applyFont="1" applyFill="1" applyBorder="1">
      <alignment vertical="center"/>
    </xf>
    <xf numFmtId="0" fontId="7" fillId="3" borderId="170" xfId="0" applyFont="1" applyFill="1" applyBorder="1">
      <alignment vertical="center"/>
    </xf>
    <xf numFmtId="0" fontId="7" fillId="3" borderId="171" xfId="0" applyFont="1" applyFill="1" applyBorder="1">
      <alignment vertical="center"/>
    </xf>
    <xf numFmtId="0" fontId="17" fillId="0" borderId="7" xfId="0" applyFont="1" applyFill="1" applyBorder="1" applyAlignment="1">
      <alignment vertical="top"/>
    </xf>
    <xf numFmtId="0" fontId="17" fillId="0" borderId="0" xfId="0" applyFont="1" applyFill="1" applyBorder="1" applyAlignment="1">
      <alignment vertical="top"/>
    </xf>
    <xf numFmtId="0" fontId="29" fillId="3" borderId="161" xfId="0" applyFont="1" applyFill="1" applyBorder="1" applyAlignment="1">
      <alignment horizontal="center" vertical="top"/>
    </xf>
    <xf numFmtId="0" fontId="29" fillId="3" borderId="138" xfId="0" applyFont="1" applyFill="1" applyBorder="1" applyAlignment="1">
      <alignment horizontal="center" vertical="top"/>
    </xf>
    <xf numFmtId="49" fontId="32" fillId="3" borderId="109" xfId="0" applyNumberFormat="1" applyFont="1" applyFill="1" applyBorder="1" applyAlignment="1">
      <alignment vertical="center"/>
    </xf>
    <xf numFmtId="49" fontId="32" fillId="3" borderId="110" xfId="0" applyNumberFormat="1" applyFont="1" applyFill="1" applyBorder="1" applyAlignment="1">
      <alignment vertical="center"/>
    </xf>
    <xf numFmtId="49" fontId="32" fillId="3" borderId="113" xfId="0" applyNumberFormat="1" applyFont="1" applyFill="1" applyBorder="1" applyAlignment="1">
      <alignment vertical="center"/>
    </xf>
    <xf numFmtId="49" fontId="32" fillId="3" borderId="114" xfId="0" applyNumberFormat="1" applyFont="1" applyFill="1" applyBorder="1" applyAlignment="1">
      <alignment vertical="center"/>
    </xf>
    <xf numFmtId="49" fontId="32" fillId="3" borderId="2" xfId="0" applyNumberFormat="1" applyFont="1" applyFill="1" applyBorder="1" applyAlignment="1">
      <alignment vertical="center"/>
    </xf>
    <xf numFmtId="49" fontId="32" fillId="3" borderId="0" xfId="0" applyNumberFormat="1" applyFont="1" applyFill="1" applyBorder="1" applyAlignment="1">
      <alignment vertical="center"/>
    </xf>
    <xf numFmtId="49" fontId="17" fillId="0" borderId="3" xfId="0" applyNumberFormat="1" applyFont="1" applyFill="1" applyBorder="1" applyAlignment="1">
      <alignment vertical="center"/>
    </xf>
    <xf numFmtId="49" fontId="17" fillId="0" borderId="4" xfId="0" applyNumberFormat="1" applyFont="1" applyFill="1" applyBorder="1" applyAlignment="1">
      <alignment vertical="center"/>
    </xf>
    <xf numFmtId="49" fontId="17" fillId="0" borderId="80" xfId="0" applyNumberFormat="1" applyFont="1" applyFill="1" applyBorder="1" applyAlignment="1">
      <alignment vertical="center"/>
    </xf>
    <xf numFmtId="49" fontId="17" fillId="0" borderId="54" xfId="0" applyNumberFormat="1" applyFont="1" applyFill="1" applyBorder="1" applyAlignment="1">
      <alignment vertical="center"/>
    </xf>
    <xf numFmtId="49" fontId="32" fillId="0" borderId="0" xfId="0" applyNumberFormat="1" applyFont="1" applyFill="1" applyBorder="1" applyAlignment="1">
      <alignment vertical="center"/>
    </xf>
    <xf numFmtId="49" fontId="32" fillId="0" borderId="13" xfId="0" applyNumberFormat="1" applyFont="1" applyFill="1" applyBorder="1" applyAlignment="1">
      <alignment vertical="center"/>
    </xf>
    <xf numFmtId="0" fontId="26" fillId="0" borderId="0" xfId="0" applyFont="1" applyAlignment="1">
      <alignment vertical="center"/>
    </xf>
    <xf numFmtId="0" fontId="7" fillId="0" borderId="0" xfId="0" applyFont="1" applyAlignment="1">
      <alignment vertical="top"/>
    </xf>
    <xf numFmtId="49" fontId="32" fillId="3" borderId="7" xfId="0" applyNumberFormat="1" applyFont="1" applyFill="1" applyBorder="1" applyAlignment="1">
      <alignment vertical="center"/>
    </xf>
    <xf numFmtId="49" fontId="32" fillId="3" borderId="112" xfId="0" applyNumberFormat="1" applyFont="1" applyFill="1" applyBorder="1" applyAlignment="1">
      <alignment vertical="center"/>
    </xf>
    <xf numFmtId="49" fontId="32" fillId="3" borderId="116" xfId="0" applyNumberFormat="1" applyFont="1" applyFill="1" applyBorder="1" applyAlignment="1">
      <alignment vertical="center"/>
    </xf>
    <xf numFmtId="49" fontId="32" fillId="3" borderId="163" xfId="0" applyNumberFormat="1" applyFont="1" applyFill="1" applyBorder="1" applyAlignment="1">
      <alignment vertical="center"/>
    </xf>
    <xf numFmtId="0" fontId="17" fillId="0" borderId="11" xfId="0" applyFont="1" applyFill="1" applyBorder="1">
      <alignment vertical="center"/>
    </xf>
    <xf numFmtId="0" fontId="29" fillId="0" borderId="175" xfId="0" applyFont="1" applyFill="1" applyBorder="1" applyAlignment="1">
      <alignment horizontal="center" vertical="center"/>
    </xf>
    <xf numFmtId="0" fontId="81" fillId="0" borderId="46" xfId="0" applyFont="1" applyFill="1" applyBorder="1" applyAlignment="1">
      <alignment vertical="center" wrapText="1"/>
    </xf>
    <xf numFmtId="0" fontId="29" fillId="0" borderId="119" xfId="0" applyFont="1" applyFill="1" applyBorder="1" applyAlignment="1">
      <alignment horizontal="center" vertical="center"/>
    </xf>
    <xf numFmtId="0" fontId="29" fillId="0" borderId="117" xfId="0" applyFont="1" applyFill="1" applyBorder="1" applyAlignment="1">
      <alignment horizontal="center" vertical="center"/>
    </xf>
    <xf numFmtId="0" fontId="29" fillId="3" borderId="176" xfId="0" applyFont="1" applyFill="1" applyBorder="1" applyAlignment="1">
      <alignment horizontal="center" vertical="center"/>
    </xf>
    <xf numFmtId="0" fontId="25" fillId="0" borderId="13" xfId="0" quotePrefix="1" applyFont="1" applyFill="1" applyBorder="1" applyAlignment="1">
      <alignment horizontal="center" vertical="center"/>
    </xf>
    <xf numFmtId="0" fontId="11" fillId="3" borderId="7" xfId="0" applyFont="1" applyFill="1" applyBorder="1" applyAlignment="1">
      <alignment vertical="center" wrapText="1"/>
    </xf>
    <xf numFmtId="49" fontId="10"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left" vertical="center" shrinkToFit="1"/>
    </xf>
    <xf numFmtId="0" fontId="21" fillId="0" borderId="0" xfId="0" applyFont="1" applyFill="1" applyBorder="1" applyAlignment="1">
      <alignment horizontal="center" vertical="center"/>
    </xf>
    <xf numFmtId="49" fontId="10" fillId="0" borderId="0" xfId="0" applyNumberFormat="1" applyFont="1" applyFill="1" applyBorder="1" applyAlignment="1">
      <alignment vertical="center"/>
    </xf>
    <xf numFmtId="49" fontId="12" fillId="0" borderId="0" xfId="0" applyNumberFormat="1" applyFont="1" applyFill="1" applyBorder="1" applyAlignment="1">
      <alignment vertical="center"/>
    </xf>
    <xf numFmtId="49" fontId="17" fillId="3" borderId="7" xfId="0" quotePrefix="1" applyNumberFormat="1" applyFont="1" applyFill="1" applyBorder="1" applyAlignment="1">
      <alignment vertical="center" shrinkToFit="1"/>
    </xf>
    <xf numFmtId="0" fontId="10" fillId="0" borderId="0" xfId="0" applyFont="1" applyBorder="1" applyAlignment="1">
      <alignment horizontal="center" vertical="center"/>
    </xf>
    <xf numFmtId="0" fontId="24" fillId="0" borderId="0" xfId="0" applyFont="1" applyFill="1" applyBorder="1" applyAlignment="1">
      <alignment horizontal="left" vertical="center"/>
    </xf>
    <xf numFmtId="0" fontId="82" fillId="0" borderId="0" xfId="0" applyFont="1">
      <alignment vertical="center"/>
    </xf>
    <xf numFmtId="56" fontId="7" fillId="0" borderId="0" xfId="0" quotePrefix="1" applyNumberFormat="1" applyFont="1">
      <alignment vertical="center"/>
    </xf>
    <xf numFmtId="0" fontId="10" fillId="0" borderId="0" xfId="0" applyFont="1" applyBorder="1" applyAlignment="1">
      <alignment horizontal="right" vertical="center"/>
    </xf>
    <xf numFmtId="0" fontId="86" fillId="0" borderId="0" xfId="0" applyFont="1">
      <alignment vertical="center"/>
    </xf>
    <xf numFmtId="0" fontId="11" fillId="0" borderId="0" xfId="0" applyFont="1" applyFill="1" applyBorder="1" applyAlignment="1">
      <alignment vertical="center"/>
    </xf>
    <xf numFmtId="0" fontId="64" fillId="0" borderId="0" xfId="0" applyFont="1">
      <alignment vertical="center"/>
    </xf>
    <xf numFmtId="0" fontId="89" fillId="0" borderId="0" xfId="0" applyFont="1" applyAlignment="1">
      <alignment horizontal="left" vertical="center"/>
    </xf>
    <xf numFmtId="0" fontId="10" fillId="5" borderId="1" xfId="0" applyFont="1" applyFill="1" applyBorder="1" applyAlignment="1">
      <alignment vertical="center"/>
    </xf>
    <xf numFmtId="6" fontId="58" fillId="0" borderId="0" xfId="2" applyFont="1" applyBorder="1" applyAlignment="1">
      <alignment vertical="center"/>
    </xf>
    <xf numFmtId="6" fontId="19" fillId="0" borderId="0" xfId="2" applyFont="1" applyBorder="1" applyAlignment="1">
      <alignment vertical="center"/>
    </xf>
    <xf numFmtId="6" fontId="19" fillId="0" borderId="11" xfId="2" applyFont="1" applyBorder="1" applyAlignment="1">
      <alignment vertical="center"/>
    </xf>
    <xf numFmtId="6" fontId="11" fillId="0" borderId="0" xfId="2" applyFont="1" applyBorder="1" applyAlignment="1">
      <alignment vertical="center"/>
    </xf>
    <xf numFmtId="6" fontId="11" fillId="0" borderId="11" xfId="2" applyFont="1" applyBorder="1" applyAlignment="1">
      <alignment vertical="center"/>
    </xf>
    <xf numFmtId="0" fontId="11" fillId="0" borderId="59" xfId="0" applyFont="1" applyFill="1" applyBorder="1" applyAlignment="1">
      <alignment vertical="center"/>
    </xf>
    <xf numFmtId="0" fontId="11" fillId="0" borderId="59" xfId="0" applyFont="1" applyBorder="1">
      <alignment vertical="center"/>
    </xf>
    <xf numFmtId="0" fontId="7" fillId="0" borderId="0" xfId="0" applyFont="1" applyBorder="1" applyAlignment="1">
      <alignment horizontal="left" vertical="center"/>
    </xf>
    <xf numFmtId="0" fontId="1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vertical="center"/>
    </xf>
    <xf numFmtId="0" fontId="11" fillId="0" borderId="0" xfId="0" applyFont="1" applyAlignment="1">
      <alignment vertical="center"/>
    </xf>
    <xf numFmtId="0" fontId="55" fillId="0" borderId="0" xfId="0" applyFont="1" applyAlignment="1">
      <alignment horizontal="left" vertical="center"/>
    </xf>
    <xf numFmtId="49" fontId="7" fillId="0" borderId="0" xfId="1" applyNumberFormat="1" applyFont="1" applyFill="1" applyBorder="1" applyAlignment="1" applyProtection="1">
      <alignment horizontal="left" vertical="center" shrinkToFit="1"/>
    </xf>
    <xf numFmtId="0" fontId="11" fillId="0" borderId="0" xfId="0" applyFont="1" applyAlignment="1">
      <alignment horizontal="center" vertical="center"/>
    </xf>
    <xf numFmtId="49" fontId="17" fillId="2" borderId="42" xfId="0" applyNumberFormat="1" applyFont="1" applyFill="1" applyBorder="1" applyAlignment="1">
      <alignment vertical="top" wrapText="1"/>
    </xf>
    <xf numFmtId="0" fontId="17" fillId="0" borderId="0" xfId="0" applyFont="1" applyFill="1" applyBorder="1" applyAlignment="1">
      <alignment horizontal="left" vertical="center"/>
    </xf>
    <xf numFmtId="0" fontId="17" fillId="0" borderId="7" xfId="0" applyFont="1" applyFill="1" applyBorder="1" applyAlignment="1">
      <alignment vertical="center"/>
    </xf>
    <xf numFmtId="49" fontId="17" fillId="2" borderId="43" xfId="0" applyNumberFormat="1" applyFont="1" applyFill="1" applyBorder="1" applyAlignment="1">
      <alignment vertical="top" wrapText="1"/>
    </xf>
    <xf numFmtId="0" fontId="7" fillId="3" borderId="0" xfId="0" applyFont="1" applyFill="1" applyBorder="1" applyAlignment="1">
      <alignment horizontal="center" vertical="center" shrinkToFit="1"/>
    </xf>
    <xf numFmtId="0" fontId="25" fillId="3" borderId="12" xfId="0" applyFont="1" applyFill="1" applyBorder="1" applyAlignment="1">
      <alignment vertical="center" shrinkToFit="1"/>
    </xf>
    <xf numFmtId="0" fontId="25" fillId="3" borderId="13" xfId="0" applyFont="1" applyFill="1" applyBorder="1" applyAlignment="1">
      <alignment vertical="center" shrinkToFit="1"/>
    </xf>
    <xf numFmtId="0" fontId="25" fillId="3" borderId="14" xfId="0" applyFont="1" applyFill="1" applyBorder="1" applyAlignment="1">
      <alignment vertical="center" shrinkToFit="1"/>
    </xf>
    <xf numFmtId="0" fontId="17" fillId="2" borderId="43" xfId="0" applyFont="1" applyFill="1" applyBorder="1" applyAlignment="1">
      <alignment vertical="top" wrapText="1"/>
    </xf>
    <xf numFmtId="0" fontId="7" fillId="0" borderId="0" xfId="0" applyFont="1" applyAlignment="1">
      <alignment horizontal="center" vertical="center"/>
    </xf>
    <xf numFmtId="0" fontId="17" fillId="0" borderId="155" xfId="0" applyFont="1" applyFill="1" applyBorder="1" applyAlignment="1">
      <alignment horizontal="left" vertical="center"/>
    </xf>
    <xf numFmtId="0" fontId="7" fillId="5" borderId="53" xfId="0" applyFont="1" applyFill="1" applyBorder="1" applyAlignment="1">
      <alignment vertical="center"/>
    </xf>
    <xf numFmtId="0" fontId="10" fillId="5" borderId="52" xfId="0" applyFont="1" applyFill="1" applyBorder="1" applyAlignment="1">
      <alignment vertical="center"/>
    </xf>
    <xf numFmtId="0" fontId="7" fillId="5" borderId="11" xfId="0" applyFont="1" applyFill="1" applyBorder="1" applyAlignment="1">
      <alignment vertical="top"/>
    </xf>
    <xf numFmtId="0" fontId="7" fillId="5" borderId="1" xfId="0" applyFont="1" applyFill="1" applyBorder="1" applyAlignment="1">
      <alignment vertical="center"/>
    </xf>
    <xf numFmtId="0" fontId="7" fillId="5" borderId="11" xfId="0" applyFont="1" applyFill="1" applyBorder="1" applyAlignment="1">
      <alignment vertical="center"/>
    </xf>
    <xf numFmtId="0" fontId="25" fillId="3" borderId="0" xfId="0" applyFont="1" applyFill="1" applyBorder="1" applyAlignment="1">
      <alignment vertical="center" wrapText="1" shrinkToFit="1"/>
    </xf>
    <xf numFmtId="0" fontId="25" fillId="3" borderId="1" xfId="0" applyFont="1" applyFill="1" applyBorder="1" applyAlignment="1">
      <alignment vertical="center" wrapText="1" shrinkToFit="1"/>
    </xf>
    <xf numFmtId="0" fontId="25" fillId="3" borderId="2" xfId="0" applyFont="1" applyFill="1" applyBorder="1" applyAlignment="1">
      <alignment horizontal="left" vertical="center" wrapText="1" shrinkToFit="1"/>
    </xf>
    <xf numFmtId="0" fontId="25" fillId="3" borderId="0" xfId="0" applyFont="1" applyFill="1" applyBorder="1" applyAlignment="1">
      <alignment horizontal="left" vertical="center" wrapText="1" shrinkToFit="1"/>
    </xf>
    <xf numFmtId="0" fontId="25" fillId="3" borderId="11" xfId="0" applyFont="1" applyFill="1" applyBorder="1" applyAlignment="1">
      <alignment horizontal="left" vertical="center" wrapText="1" shrinkToFit="1"/>
    </xf>
    <xf numFmtId="0" fontId="25" fillId="3" borderId="47" xfId="0" applyFont="1" applyFill="1" applyBorder="1" applyAlignment="1">
      <alignment horizontal="left" vertical="center" wrapText="1" shrinkToFit="1"/>
    </xf>
    <xf numFmtId="0" fontId="25" fillId="3" borderId="11" xfId="0" applyFont="1" applyFill="1" applyBorder="1" applyAlignment="1">
      <alignment vertical="center" wrapText="1" shrinkToFit="1"/>
    </xf>
    <xf numFmtId="0" fontId="25" fillId="3" borderId="2" xfId="0" applyFont="1" applyFill="1" applyBorder="1" applyAlignment="1">
      <alignment vertical="center" shrinkToFit="1"/>
    </xf>
    <xf numFmtId="0" fontId="25" fillId="3" borderId="0" xfId="0" applyFont="1" applyFill="1" applyBorder="1" applyAlignment="1">
      <alignment vertical="center" shrinkToFit="1"/>
    </xf>
    <xf numFmtId="0" fontId="25" fillId="3" borderId="11" xfId="0" applyFont="1" applyFill="1" applyBorder="1" applyAlignment="1">
      <alignment vertical="center" shrinkToFit="1"/>
    </xf>
    <xf numFmtId="0" fontId="25" fillId="3" borderId="34" xfId="0" applyFont="1" applyFill="1" applyBorder="1" applyAlignment="1">
      <alignment vertical="center" shrinkToFit="1"/>
    </xf>
    <xf numFmtId="0" fontId="21" fillId="0" borderId="0" xfId="0" applyFont="1" applyBorder="1" applyAlignment="1">
      <alignment vertical="center" wrapText="1"/>
    </xf>
    <xf numFmtId="0" fontId="18" fillId="0" borderId="4"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8" fillId="0" borderId="20" xfId="0" applyFont="1" applyFill="1" applyBorder="1" applyAlignment="1">
      <alignment vertical="center" shrinkToFit="1"/>
    </xf>
    <xf numFmtId="0" fontId="18" fillId="0" borderId="4" xfId="0" applyFont="1" applyFill="1" applyBorder="1" applyAlignment="1">
      <alignment vertical="center" shrinkToFit="1"/>
    </xf>
    <xf numFmtId="0" fontId="7" fillId="0" borderId="0" xfId="0" applyFont="1" applyBorder="1" applyAlignment="1">
      <alignment horizontal="left" vertical="top" wrapText="1"/>
    </xf>
    <xf numFmtId="0" fontId="7" fillId="0" borderId="0" xfId="0" applyFont="1" applyBorder="1" applyAlignment="1">
      <alignment vertical="center"/>
    </xf>
    <xf numFmtId="0" fontId="7" fillId="0" borderId="0" xfId="0" applyFont="1" applyAlignment="1">
      <alignment horizontal="left" vertical="center"/>
    </xf>
    <xf numFmtId="0" fontId="29" fillId="0" borderId="0" xfId="0" applyFont="1" applyFill="1" applyBorder="1" applyAlignment="1">
      <alignment horizontal="right" vertical="center"/>
    </xf>
    <xf numFmtId="0" fontId="38" fillId="0" borderId="0" xfId="0" applyFont="1" applyAlignment="1">
      <alignment vertical="center" wrapText="1"/>
    </xf>
    <xf numFmtId="0" fontId="38" fillId="0" borderId="0" xfId="0" applyFont="1" applyBorder="1" applyAlignment="1">
      <alignment vertical="center" wrapText="1"/>
    </xf>
    <xf numFmtId="0" fontId="36" fillId="0" borderId="0" xfId="0" applyFont="1" applyAlignment="1">
      <alignment horizontal="left" vertical="center" wrapText="1"/>
    </xf>
    <xf numFmtId="0" fontId="61" fillId="0" borderId="0" xfId="0" applyFont="1" applyAlignment="1">
      <alignment horizontal="left" vertical="top" wrapText="1"/>
    </xf>
    <xf numFmtId="0" fontId="0" fillId="0" borderId="0" xfId="0" applyFont="1" applyBorder="1" applyAlignment="1">
      <alignment vertical="center"/>
    </xf>
    <xf numFmtId="49" fontId="0" fillId="3" borderId="7" xfId="0" applyNumberFormat="1" applyFont="1" applyFill="1" applyBorder="1" applyAlignment="1">
      <alignment vertical="center" shrinkToFit="1"/>
    </xf>
    <xf numFmtId="49" fontId="94" fillId="0" borderId="0" xfId="1" applyNumberFormat="1" applyFont="1" applyFill="1" applyBorder="1" applyAlignment="1" applyProtection="1">
      <alignment horizontal="left" vertical="center" shrinkToFit="1"/>
    </xf>
    <xf numFmtId="0" fontId="17" fillId="0" borderId="0" xfId="0" applyFont="1" applyAlignment="1">
      <alignment horizontal="right" vertical="center"/>
    </xf>
    <xf numFmtId="0" fontId="67" fillId="0" borderId="0" xfId="0" applyFont="1">
      <alignment vertical="center"/>
    </xf>
    <xf numFmtId="49" fontId="25" fillId="0" borderId="8" xfId="0" applyNumberFormat="1" applyFont="1" applyFill="1" applyBorder="1" applyAlignment="1">
      <alignment vertical="center" wrapText="1"/>
    </xf>
    <xf numFmtId="49" fontId="25" fillId="0" borderId="32" xfId="0" applyNumberFormat="1" applyFont="1" applyFill="1" applyBorder="1" applyAlignment="1">
      <alignment vertical="center" wrapText="1"/>
    </xf>
    <xf numFmtId="49" fontId="25" fillId="0" borderId="100" xfId="0" applyNumberFormat="1" applyFont="1" applyFill="1" applyBorder="1" applyAlignment="1">
      <alignment vertical="center" wrapText="1"/>
    </xf>
    <xf numFmtId="49" fontId="25" fillId="0" borderId="118" xfId="0" applyNumberFormat="1" applyFont="1" applyFill="1" applyBorder="1" applyAlignment="1">
      <alignment vertical="center" wrapText="1"/>
    </xf>
    <xf numFmtId="0" fontId="17" fillId="0" borderId="0" xfId="0" applyFont="1" applyAlignment="1">
      <alignment vertical="center"/>
    </xf>
    <xf numFmtId="0" fontId="0" fillId="0" borderId="0" xfId="0" applyFont="1" applyFill="1">
      <alignment vertical="center"/>
    </xf>
    <xf numFmtId="0" fontId="17" fillId="0" borderId="7" xfId="0" applyFont="1" applyFill="1" applyBorder="1">
      <alignment vertical="center"/>
    </xf>
    <xf numFmtId="0" fontId="91" fillId="0" borderId="46" xfId="0" applyFont="1" applyFill="1" applyBorder="1" applyAlignment="1">
      <alignment vertical="center" wrapText="1"/>
    </xf>
    <xf numFmtId="0" fontId="66" fillId="0" borderId="0" xfId="0" applyFont="1">
      <alignment vertical="center"/>
    </xf>
    <xf numFmtId="0" fontId="7" fillId="8" borderId="0" xfId="0" applyFont="1" applyFill="1" applyBorder="1" applyAlignment="1">
      <alignment vertical="center"/>
    </xf>
    <xf numFmtId="0" fontId="95" fillId="0" borderId="0" xfId="0" applyFont="1">
      <alignment vertical="center"/>
    </xf>
    <xf numFmtId="0" fontId="7" fillId="0" borderId="0" xfId="0" applyFont="1" applyFill="1" applyAlignment="1"/>
    <xf numFmtId="176" fontId="7" fillId="0" borderId="0" xfId="0" applyNumberFormat="1" applyFont="1" applyFill="1" applyBorder="1" applyAlignment="1">
      <alignment horizontal="left" vertical="center"/>
    </xf>
    <xf numFmtId="0" fontId="7" fillId="0" borderId="0" xfId="0" applyFont="1" applyFill="1" applyBorder="1" applyAlignment="1"/>
    <xf numFmtId="0" fontId="7" fillId="0" borderId="11" xfId="0" applyFont="1" applyFill="1" applyBorder="1" applyAlignment="1">
      <alignment vertical="center" wrapText="1"/>
    </xf>
    <xf numFmtId="0" fontId="0" fillId="0" borderId="0" xfId="0" applyFont="1" applyBorder="1">
      <alignment vertical="center"/>
    </xf>
    <xf numFmtId="0" fontId="7" fillId="3" borderId="59" xfId="0" applyFont="1" applyFill="1" applyBorder="1" applyAlignment="1">
      <alignment vertical="center"/>
    </xf>
    <xf numFmtId="0" fontId="7" fillId="3" borderId="60" xfId="0" applyFont="1" applyFill="1" applyBorder="1" applyAlignment="1">
      <alignment vertical="center"/>
    </xf>
    <xf numFmtId="0" fontId="7" fillId="0" borderId="0" xfId="0" applyFont="1" applyBorder="1" applyAlignment="1">
      <alignment horizontal="left"/>
    </xf>
    <xf numFmtId="0" fontId="7" fillId="0" borderId="0" xfId="0" applyFont="1" applyAlignment="1">
      <alignment vertical="center" wrapText="1"/>
    </xf>
    <xf numFmtId="0" fontId="38" fillId="0" borderId="4" xfId="0" applyFont="1" applyBorder="1">
      <alignment vertical="center"/>
    </xf>
    <xf numFmtId="0" fontId="23" fillId="0" borderId="9" xfId="0" applyFont="1" applyBorder="1" applyAlignment="1">
      <alignment horizontal="justify" vertical="center"/>
    </xf>
    <xf numFmtId="0" fontId="23" fillId="0" borderId="97" xfId="0" applyFont="1" applyBorder="1">
      <alignment vertical="center"/>
    </xf>
    <xf numFmtId="0" fontId="25" fillId="3" borderId="7" xfId="0" applyFont="1" applyFill="1" applyBorder="1" applyAlignment="1">
      <alignment vertical="center"/>
    </xf>
    <xf numFmtId="0" fontId="7" fillId="0" borderId="0" xfId="0" applyFont="1" applyBorder="1" applyAlignment="1">
      <alignment horizontal="center" vertical="center" shrinkToFit="1"/>
    </xf>
    <xf numFmtId="0" fontId="7" fillId="0" borderId="0" xfId="0" applyFont="1" applyFill="1" applyBorder="1" applyAlignment="1">
      <alignment horizontal="center" vertical="center" shrinkToFit="1"/>
    </xf>
    <xf numFmtId="0" fontId="11" fillId="0" borderId="8" xfId="0" applyFont="1" applyFill="1" applyBorder="1" applyAlignment="1">
      <alignment vertical="center"/>
    </xf>
    <xf numFmtId="0" fontId="11" fillId="0" borderId="32" xfId="0" applyFont="1" applyFill="1" applyBorder="1" applyAlignment="1">
      <alignment vertical="center"/>
    </xf>
    <xf numFmtId="0" fontId="11" fillId="0" borderId="60" xfId="0" applyFont="1" applyFill="1" applyBorder="1" applyAlignment="1">
      <alignment vertical="center"/>
    </xf>
    <xf numFmtId="0" fontId="11" fillId="0" borderId="59" xfId="0" applyFont="1" applyFill="1" applyBorder="1" applyAlignment="1">
      <alignment vertical="top"/>
    </xf>
    <xf numFmtId="0" fontId="16" fillId="0" borderId="4" xfId="0" applyFont="1" applyFill="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33" fillId="0" borderId="34" xfId="0" applyFont="1" applyBorder="1" applyAlignment="1">
      <alignment horizontal="left" vertical="center"/>
    </xf>
    <xf numFmtId="0" fontId="16" fillId="0" borderId="7" xfId="0" applyFont="1" applyFill="1" applyBorder="1" applyAlignment="1">
      <alignment vertical="center"/>
    </xf>
    <xf numFmtId="0" fontId="17" fillId="0" borderId="7" xfId="0" applyFont="1" applyBorder="1" applyAlignment="1">
      <alignment vertical="center"/>
    </xf>
    <xf numFmtId="0" fontId="17" fillId="0" borderId="10" xfId="0" applyFont="1" applyBorder="1" applyAlignment="1">
      <alignment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11" borderId="0" xfId="0" applyFill="1" applyAlignment="1">
      <alignment horizontal="center" vertical="center"/>
    </xf>
    <xf numFmtId="0" fontId="41" fillId="0" borderId="34" xfId="0" applyFont="1" applyBorder="1" applyAlignment="1">
      <alignment horizontal="left" vertical="center" wrapText="1"/>
    </xf>
    <xf numFmtId="0" fontId="41" fillId="0" borderId="7" xfId="0" applyFont="1" applyBorder="1" applyAlignment="1">
      <alignment horizontal="left" vertical="center"/>
    </xf>
    <xf numFmtId="0" fontId="41" fillId="0" borderId="10" xfId="0" applyFont="1" applyBorder="1" applyAlignment="1">
      <alignment horizontal="left" vertical="center"/>
    </xf>
    <xf numFmtId="0" fontId="7" fillId="0" borderId="0" xfId="0" applyFont="1" applyBorder="1" applyAlignment="1">
      <alignment horizontal="left" vertical="center"/>
    </xf>
    <xf numFmtId="0" fontId="14" fillId="0" borderId="0" xfId="0" applyFont="1" applyAlignment="1">
      <alignment horizontal="right" vertical="center"/>
    </xf>
    <xf numFmtId="0" fontId="41" fillId="0" borderId="2"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41" fillId="0" borderId="11" xfId="0" applyFont="1" applyBorder="1" applyAlignment="1">
      <alignment horizontal="left" vertical="center" wrapText="1" shrinkToFit="1"/>
    </xf>
    <xf numFmtId="0" fontId="18" fillId="0" borderId="0" xfId="0" applyFont="1" applyAlignment="1">
      <alignment horizontal="left" vertical="center"/>
    </xf>
    <xf numFmtId="0" fontId="41" fillId="0" borderId="2" xfId="0" applyFont="1" applyBorder="1" applyAlignment="1">
      <alignment horizontal="left" vertical="center" wrapText="1"/>
    </xf>
    <xf numFmtId="0" fontId="41" fillId="0" borderId="0" xfId="0" applyFont="1" applyBorder="1" applyAlignment="1">
      <alignment horizontal="left" vertical="center" wrapText="1"/>
    </xf>
    <xf numFmtId="0" fontId="41" fillId="0" borderId="11" xfId="0" applyFont="1" applyBorder="1" applyAlignment="1">
      <alignment horizontal="left" vertical="center" wrapText="1"/>
    </xf>
    <xf numFmtId="0" fontId="41" fillId="0" borderId="2" xfId="0" applyFont="1" applyBorder="1" applyAlignment="1">
      <alignment horizontal="left" vertical="center"/>
    </xf>
    <xf numFmtId="0" fontId="41" fillId="0" borderId="0" xfId="0" applyFont="1" applyBorder="1" applyAlignment="1">
      <alignment horizontal="left" vertical="center"/>
    </xf>
    <xf numFmtId="0" fontId="41" fillId="0" borderId="11" xfId="0" applyFont="1" applyBorder="1" applyAlignment="1">
      <alignment horizontal="left" vertical="center"/>
    </xf>
    <xf numFmtId="0" fontId="26"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vertical="center"/>
    </xf>
    <xf numFmtId="0" fontId="29" fillId="0" borderId="9" xfId="0" applyFont="1" applyBorder="1" applyAlignment="1">
      <alignment horizontal="center" vertical="center"/>
    </xf>
    <xf numFmtId="0" fontId="12" fillId="0" borderId="8" xfId="0" applyFont="1" applyBorder="1" applyAlignment="1">
      <alignment horizontal="center" vertical="center"/>
    </xf>
    <xf numFmtId="0" fontId="12" fillId="0" borderId="32"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left" vertical="center" shrinkToFit="1"/>
    </xf>
    <xf numFmtId="0" fontId="10" fillId="0" borderId="11" xfId="0" applyFont="1" applyBorder="1" applyAlignment="1">
      <alignment horizontal="left" vertical="center"/>
    </xf>
    <xf numFmtId="0" fontId="27" fillId="0" borderId="0" xfId="0" applyFont="1" applyAlignment="1">
      <alignment horizontal="center" vertical="center"/>
    </xf>
    <xf numFmtId="0" fontId="21" fillId="0" borderId="0" xfId="0" applyFont="1" applyBorder="1" applyAlignment="1">
      <alignment horizontal="center" vertical="center" wrapText="1"/>
    </xf>
    <xf numFmtId="0" fontId="22" fillId="0" borderId="0" xfId="0" applyFont="1" applyAlignment="1">
      <alignment horizontal="center" vertical="center" wrapText="1"/>
    </xf>
    <xf numFmtId="0" fontId="20" fillId="0" borderId="0" xfId="0" applyFont="1" applyAlignment="1">
      <alignment horizontal="left" vertical="center"/>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5" fillId="0" borderId="0" xfId="0" applyFont="1" applyAlignment="1">
      <alignment vertical="center"/>
    </xf>
    <xf numFmtId="0" fontId="55" fillId="0" borderId="0" xfId="0" applyFont="1" applyAlignment="1">
      <alignment horizontal="left" vertical="center"/>
    </xf>
    <xf numFmtId="0" fontId="21" fillId="0" borderId="0" xfId="0" applyFont="1" applyBorder="1" applyAlignment="1">
      <alignment horizontal="left" vertical="center" wrapText="1"/>
    </xf>
    <xf numFmtId="49" fontId="94" fillId="0" borderId="0" xfId="1" applyNumberFormat="1" applyFont="1" applyFill="1" applyBorder="1" applyAlignment="1" applyProtection="1">
      <alignment horizontal="left" vertical="center" shrinkToFit="1"/>
    </xf>
    <xf numFmtId="49" fontId="7" fillId="0" borderId="0" xfId="1" applyNumberFormat="1" applyFont="1" applyFill="1" applyBorder="1" applyAlignment="1" applyProtection="1">
      <alignment horizontal="left" vertical="center" shrinkToFit="1"/>
    </xf>
    <xf numFmtId="0" fontId="25" fillId="3" borderId="7" xfId="0" applyFont="1" applyFill="1" applyBorder="1" applyAlignment="1">
      <alignment horizontal="left" vertical="center" wrapText="1"/>
    </xf>
    <xf numFmtId="49" fontId="94" fillId="3" borderId="7" xfId="1" applyNumberFormat="1" applyFont="1" applyFill="1" applyBorder="1" applyAlignment="1" applyProtection="1">
      <alignment horizontal="left" vertical="center" shrinkToFit="1"/>
    </xf>
    <xf numFmtId="49" fontId="7" fillId="3" borderId="7" xfId="1" applyNumberFormat="1" applyFont="1" applyFill="1" applyBorder="1" applyAlignment="1" applyProtection="1">
      <alignment horizontal="left" vertical="center" shrinkToFit="1"/>
    </xf>
    <xf numFmtId="0" fontId="24" fillId="3" borderId="0" xfId="0" applyFont="1" applyFill="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center"/>
    </xf>
    <xf numFmtId="0" fontId="7" fillId="3" borderId="7" xfId="0" applyFont="1" applyFill="1" applyBorder="1" applyAlignment="1">
      <alignment vertical="center" wrapText="1"/>
    </xf>
    <xf numFmtId="0" fontId="0" fillId="3" borderId="7" xfId="0" applyFont="1" applyFill="1" applyBorder="1" applyAlignment="1">
      <alignment vertical="center" wrapText="1"/>
    </xf>
    <xf numFmtId="49" fontId="10" fillId="3" borderId="7" xfId="0" applyNumberFormat="1" applyFont="1" applyFill="1" applyBorder="1" applyAlignment="1">
      <alignment horizontal="left" vertical="center" shrinkToFit="1"/>
    </xf>
    <xf numFmtId="49" fontId="12" fillId="3" borderId="7" xfId="0" applyNumberFormat="1" applyFont="1" applyFill="1" applyBorder="1" applyAlignment="1">
      <alignment horizontal="left" vertical="center" shrinkToFit="1"/>
    </xf>
    <xf numFmtId="0" fontId="63" fillId="0" borderId="0" xfId="0" applyFont="1" applyBorder="1" applyAlignment="1">
      <alignment horizontal="left" vertical="center" wrapText="1"/>
    </xf>
    <xf numFmtId="0" fontId="7" fillId="0" borderId="0" xfId="0" applyFont="1" applyBorder="1" applyAlignment="1">
      <alignment horizontal="left" vertical="center" wrapText="1"/>
    </xf>
    <xf numFmtId="0" fontId="24" fillId="3" borderId="7" xfId="0" applyFont="1" applyFill="1" applyBorder="1" applyAlignment="1">
      <alignment horizontal="left" vertical="center"/>
    </xf>
    <xf numFmtId="3" fontId="62" fillId="0" borderId="0" xfId="0" applyNumberFormat="1" applyFont="1" applyAlignment="1">
      <alignment horizontal="justify" vertical="center" wrapText="1"/>
    </xf>
    <xf numFmtId="56" fontId="0" fillId="0" borderId="8" xfId="0" applyNumberFormat="1" applyFont="1" applyFill="1" applyBorder="1" applyAlignment="1">
      <alignment horizontal="left" vertical="top" wrapText="1"/>
    </xf>
    <xf numFmtId="49" fontId="17" fillId="2" borderId="71" xfId="0" applyNumberFormat="1" applyFont="1" applyFill="1" applyBorder="1" applyAlignment="1">
      <alignment vertical="top" wrapText="1"/>
    </xf>
    <xf numFmtId="49" fontId="17" fillId="2" borderId="42" xfId="0" applyNumberFormat="1" applyFont="1" applyFill="1" applyBorder="1" applyAlignment="1">
      <alignment vertical="top" wrapText="1"/>
    </xf>
    <xf numFmtId="0" fontId="17" fillId="2" borderId="42" xfId="0" applyFont="1" applyFill="1" applyBorder="1" applyAlignment="1">
      <alignment vertical="top"/>
    </xf>
    <xf numFmtId="0" fontId="17" fillId="0" borderId="109" xfId="0" applyFont="1" applyFill="1" applyBorder="1" applyAlignment="1">
      <alignment horizontal="left" vertical="center" wrapText="1"/>
    </xf>
    <xf numFmtId="0" fontId="17" fillId="0" borderId="110" xfId="0" applyFont="1" applyFill="1" applyBorder="1" applyAlignment="1">
      <alignment horizontal="left" vertical="center"/>
    </xf>
    <xf numFmtId="0" fontId="17" fillId="0" borderId="111" xfId="0" applyFont="1" applyFill="1" applyBorder="1" applyAlignment="1">
      <alignment horizontal="left" vertical="center"/>
    </xf>
    <xf numFmtId="0" fontId="17" fillId="0" borderId="113" xfId="0" applyFont="1" applyFill="1" applyBorder="1" applyAlignment="1">
      <alignment horizontal="left" vertical="center" wrapText="1"/>
    </xf>
    <xf numFmtId="0" fontId="17" fillId="0" borderId="114" xfId="0" applyFont="1" applyFill="1" applyBorder="1" applyAlignment="1">
      <alignment horizontal="left" vertical="center"/>
    </xf>
    <xf numFmtId="0" fontId="17" fillId="0" borderId="115" xfId="0" applyFont="1" applyFill="1" applyBorder="1" applyAlignment="1">
      <alignment horizontal="left" vertical="center"/>
    </xf>
    <xf numFmtId="0" fontId="17" fillId="0" borderId="2" xfId="0" applyFont="1" applyFill="1" applyBorder="1" applyAlignment="1">
      <alignment horizontal="left" vertical="center" wrapText="1"/>
    </xf>
    <xf numFmtId="0" fontId="17" fillId="0" borderId="0" xfId="0" applyFont="1" applyFill="1" applyBorder="1" applyAlignment="1">
      <alignment horizontal="left" vertical="center"/>
    </xf>
    <xf numFmtId="0" fontId="17" fillId="0" borderId="11" xfId="0" applyFont="1" applyFill="1" applyBorder="1" applyAlignment="1">
      <alignment horizontal="left" vertical="center"/>
    </xf>
    <xf numFmtId="0" fontId="78" fillId="0" borderId="9" xfId="0" applyFont="1" applyFill="1" applyBorder="1" applyAlignment="1">
      <alignment horizontal="left" vertical="center" wrapText="1"/>
    </xf>
    <xf numFmtId="0" fontId="78" fillId="0" borderId="8" xfId="0" applyFont="1" applyFill="1" applyBorder="1" applyAlignment="1">
      <alignment horizontal="left" vertical="center" wrapText="1"/>
    </xf>
    <xf numFmtId="0" fontId="78" fillId="0" borderId="34" xfId="0" applyFont="1" applyFill="1" applyBorder="1" applyAlignment="1">
      <alignment horizontal="left" vertical="center" wrapText="1"/>
    </xf>
    <xf numFmtId="0" fontId="78" fillId="0" borderId="7" xfId="0" applyFont="1" applyFill="1" applyBorder="1" applyAlignment="1">
      <alignment horizontal="left" vertical="center" wrapText="1"/>
    </xf>
    <xf numFmtId="0" fontId="25" fillId="3" borderId="9"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7" xfId="0" applyFont="1" applyFill="1" applyBorder="1" applyAlignment="1">
      <alignment horizontal="center" vertical="center"/>
    </xf>
    <xf numFmtId="0" fontId="17" fillId="0" borderId="9" xfId="0" applyFont="1" applyFill="1" applyBorder="1" applyAlignment="1">
      <alignment vertical="center"/>
    </xf>
    <xf numFmtId="0" fontId="17" fillId="0" borderId="8" xfId="0" applyFont="1" applyFill="1" applyBorder="1" applyAlignment="1">
      <alignment vertical="center"/>
    </xf>
    <xf numFmtId="0" fontId="17" fillId="0" borderId="32" xfId="0" applyFont="1" applyFill="1" applyBorder="1" applyAlignment="1">
      <alignment vertical="center"/>
    </xf>
    <xf numFmtId="0" fontId="17" fillId="0" borderId="34" xfId="0" applyFont="1" applyFill="1" applyBorder="1" applyAlignment="1">
      <alignment vertical="center"/>
    </xf>
    <xf numFmtId="0" fontId="17" fillId="0" borderId="7" xfId="0" applyFont="1" applyFill="1" applyBorder="1" applyAlignment="1">
      <alignment vertical="center"/>
    </xf>
    <xf numFmtId="0" fontId="17" fillId="0" borderId="10" xfId="0" applyFont="1" applyFill="1" applyBorder="1" applyAlignment="1">
      <alignment vertical="center"/>
    </xf>
    <xf numFmtId="49" fontId="17" fillId="2" borderId="43" xfId="0" applyNumberFormat="1" applyFont="1" applyFill="1" applyBorder="1" applyAlignment="1">
      <alignment vertical="top" wrapText="1"/>
    </xf>
    <xf numFmtId="0" fontId="17" fillId="2" borderId="61" xfId="0" applyFont="1" applyFill="1" applyBorder="1" applyAlignment="1">
      <alignment vertical="top"/>
    </xf>
    <xf numFmtId="0" fontId="17" fillId="0" borderId="77" xfId="0" applyFont="1" applyFill="1" applyBorder="1" applyAlignment="1">
      <alignment vertical="center"/>
    </xf>
    <xf numFmtId="0" fontId="17" fillId="0" borderId="76" xfId="0" applyFont="1" applyFill="1" applyBorder="1" applyAlignment="1">
      <alignment vertical="center"/>
    </xf>
    <xf numFmtId="49" fontId="25" fillId="3" borderId="76" xfId="0" applyNumberFormat="1" applyFont="1" applyFill="1" applyBorder="1" applyAlignment="1">
      <alignment vertical="center" shrinkToFit="1"/>
    </xf>
    <xf numFmtId="49" fontId="25" fillId="3" borderId="38" xfId="0" applyNumberFormat="1" applyFont="1" applyFill="1" applyBorder="1" applyAlignment="1">
      <alignment vertical="center" shrinkToFit="1"/>
    </xf>
    <xf numFmtId="49" fontId="25" fillId="3" borderId="40" xfId="0" applyNumberFormat="1" applyFont="1" applyFill="1" applyBorder="1" applyAlignment="1">
      <alignment vertical="center" shrinkToFit="1"/>
    </xf>
    <xf numFmtId="0" fontId="17" fillId="0" borderId="58" xfId="0" applyFont="1" applyFill="1" applyBorder="1" applyAlignment="1">
      <alignment vertical="center"/>
    </xf>
    <xf numFmtId="0" fontId="17" fillId="0" borderId="59" xfId="0" applyFont="1" applyFill="1" applyBorder="1" applyAlignment="1">
      <alignment vertical="center"/>
    </xf>
    <xf numFmtId="0" fontId="25" fillId="3" borderId="59" xfId="0" applyFont="1" applyFill="1" applyBorder="1" applyAlignment="1">
      <alignment vertical="center" shrinkToFit="1"/>
    </xf>
    <xf numFmtId="0" fontId="17" fillId="2" borderId="42" xfId="0" applyFont="1" applyFill="1" applyBorder="1" applyAlignment="1">
      <alignment vertical="top" wrapText="1"/>
    </xf>
    <xf numFmtId="0" fontId="7" fillId="2" borderId="42" xfId="0" applyFont="1" applyFill="1" applyBorder="1" applyAlignment="1">
      <alignment vertical="top" wrapText="1"/>
    </xf>
    <xf numFmtId="0" fontId="7" fillId="2" borderId="61" xfId="0" applyFont="1" applyFill="1" applyBorder="1" applyAlignment="1">
      <alignment vertical="top"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3" fillId="3" borderId="6" xfId="0" applyFont="1" applyFill="1" applyBorder="1" applyAlignment="1">
      <alignment horizontal="center" vertical="center" wrapText="1"/>
    </xf>
    <xf numFmtId="0" fontId="25" fillId="3" borderId="32" xfId="0" applyFont="1" applyFill="1" applyBorder="1" applyAlignment="1">
      <alignment horizontal="center" vertical="center"/>
    </xf>
    <xf numFmtId="0" fontId="25" fillId="3" borderId="10" xfId="0" applyFont="1" applyFill="1" applyBorder="1" applyAlignment="1">
      <alignment horizontal="center" vertical="center"/>
    </xf>
    <xf numFmtId="49" fontId="17" fillId="2" borderId="9" xfId="0" applyNumberFormat="1" applyFont="1" applyFill="1" applyBorder="1" applyAlignment="1">
      <alignment vertical="top" wrapText="1"/>
    </xf>
    <xf numFmtId="49" fontId="17" fillId="2" borderId="8" xfId="0" applyNumberFormat="1" applyFont="1" applyFill="1" applyBorder="1" applyAlignment="1">
      <alignment vertical="top" wrapText="1"/>
    </xf>
    <xf numFmtId="0" fontId="7" fillId="2" borderId="8" xfId="0" applyFont="1" applyFill="1" applyBorder="1" applyAlignment="1">
      <alignment vertical="top"/>
    </xf>
    <xf numFmtId="0" fontId="7" fillId="2" borderId="32" xfId="0" applyFont="1" applyFill="1" applyBorder="1" applyAlignment="1">
      <alignment vertical="top"/>
    </xf>
    <xf numFmtId="0" fontId="7" fillId="2" borderId="2" xfId="0" applyFont="1" applyFill="1" applyBorder="1" applyAlignment="1">
      <alignment vertical="top"/>
    </xf>
    <xf numFmtId="0" fontId="7" fillId="2" borderId="0" xfId="0" applyFont="1" applyFill="1" applyBorder="1" applyAlignment="1">
      <alignment vertical="top"/>
    </xf>
    <xf numFmtId="0" fontId="7" fillId="2" borderId="11" xfId="0" applyFont="1" applyFill="1" applyBorder="1" applyAlignment="1">
      <alignment vertical="top"/>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2" xfId="0" applyFont="1" applyFill="1" applyBorder="1" applyAlignment="1">
      <alignment horizontal="center" vertical="center"/>
    </xf>
    <xf numFmtId="0" fontId="25" fillId="3" borderId="9" xfId="0" applyFont="1" applyFill="1" applyBorder="1" applyAlignment="1">
      <alignment horizontal="center" vertical="center" shrinkToFit="1"/>
    </xf>
    <xf numFmtId="0" fontId="25" fillId="3" borderId="8" xfId="0" applyFont="1" applyFill="1" applyBorder="1" applyAlignment="1">
      <alignment horizontal="center" vertical="center" shrinkToFit="1"/>
    </xf>
    <xf numFmtId="0" fontId="25" fillId="3" borderId="63" xfId="0" applyFont="1" applyFill="1" applyBorder="1" applyAlignment="1">
      <alignment horizontal="center" vertical="center" shrinkToFit="1"/>
    </xf>
    <xf numFmtId="0" fontId="25" fillId="3" borderId="2"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25" fillId="3" borderId="0" xfId="0" quotePrefix="1" applyFont="1" applyFill="1" applyBorder="1" applyAlignment="1">
      <alignment horizontal="center" vertical="center" shrinkToFit="1"/>
    </xf>
    <xf numFmtId="0" fontId="7" fillId="3" borderId="11" xfId="0" applyFont="1" applyFill="1" applyBorder="1" applyAlignment="1">
      <alignment horizontal="center" vertical="center" shrinkToFit="1"/>
    </xf>
    <xf numFmtId="49" fontId="25" fillId="3" borderId="9"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3" borderId="32" xfId="0" applyNumberFormat="1" applyFont="1" applyFill="1" applyBorder="1" applyAlignment="1">
      <alignment horizontal="center" vertical="center" wrapText="1"/>
    </xf>
    <xf numFmtId="49" fontId="25" fillId="3" borderId="117" xfId="0" applyNumberFormat="1" applyFont="1" applyFill="1" applyBorder="1" applyAlignment="1">
      <alignment horizontal="center" vertical="center" wrapText="1"/>
    </xf>
    <xf numFmtId="49" fontId="25" fillId="3" borderId="100" xfId="0" applyNumberFormat="1" applyFont="1" applyFill="1" applyBorder="1" applyAlignment="1">
      <alignment horizontal="center" vertical="center" wrapText="1"/>
    </xf>
    <xf numFmtId="49" fontId="25" fillId="3" borderId="118" xfId="0" applyNumberFormat="1" applyFont="1" applyFill="1" applyBorder="1" applyAlignment="1">
      <alignment horizontal="center" vertical="center" wrapText="1"/>
    </xf>
    <xf numFmtId="0" fontId="7" fillId="2" borderId="34" xfId="0" applyFont="1" applyFill="1" applyBorder="1" applyAlignment="1">
      <alignment vertical="top"/>
    </xf>
    <xf numFmtId="0" fontId="7" fillId="2" borderId="7" xfId="0" applyFont="1" applyFill="1" applyBorder="1" applyAlignment="1">
      <alignment vertical="top"/>
    </xf>
    <xf numFmtId="0" fontId="7" fillId="2" borderId="10" xfId="0" applyFont="1" applyFill="1" applyBorder="1" applyAlignment="1">
      <alignment vertical="top"/>
    </xf>
    <xf numFmtId="0" fontId="17" fillId="0" borderId="63" xfId="0" applyFont="1" applyFill="1" applyBorder="1" applyAlignment="1">
      <alignment vertical="center"/>
    </xf>
    <xf numFmtId="0" fontId="25" fillId="3" borderId="7" xfId="0" quotePrefix="1" applyFont="1" applyFill="1" applyBorder="1" applyAlignment="1">
      <alignment horizontal="center" vertical="center"/>
    </xf>
    <xf numFmtId="0" fontId="25" fillId="3" borderId="48" xfId="0" applyFont="1" applyFill="1" applyBorder="1" applyAlignment="1">
      <alignment horizontal="center" vertical="center"/>
    </xf>
    <xf numFmtId="0" fontId="25" fillId="3" borderId="59" xfId="0" applyFont="1" applyFill="1" applyBorder="1" applyAlignment="1">
      <alignment horizontal="center" vertical="center" shrinkToFit="1"/>
    </xf>
    <xf numFmtId="0" fontId="25" fillId="3" borderId="64" xfId="0" applyFont="1" applyFill="1" applyBorder="1" applyAlignment="1">
      <alignment horizontal="center" vertical="center" shrinkToFit="1"/>
    </xf>
    <xf numFmtId="0" fontId="17" fillId="0" borderId="74" xfId="0" applyFont="1" applyFill="1" applyBorder="1" applyAlignment="1">
      <alignment vertical="center"/>
    </xf>
    <xf numFmtId="0" fontId="17" fillId="0" borderId="36" xfId="0" applyFont="1" applyFill="1" applyBorder="1" applyAlignment="1">
      <alignment vertical="center"/>
    </xf>
    <xf numFmtId="0" fontId="25" fillId="3" borderId="36" xfId="0" applyFont="1" applyFill="1" applyBorder="1" applyAlignment="1">
      <alignment horizontal="center" vertical="center" shrinkToFit="1"/>
    </xf>
    <xf numFmtId="49" fontId="25" fillId="3" borderId="36" xfId="0" applyNumberFormat="1" applyFont="1" applyFill="1" applyBorder="1" applyAlignment="1">
      <alignment horizontal="center" vertical="center" shrinkToFit="1"/>
    </xf>
    <xf numFmtId="0" fontId="25" fillId="3" borderId="37" xfId="0" applyFont="1" applyFill="1" applyBorder="1" applyAlignment="1">
      <alignment horizontal="center" vertical="center" shrinkToFit="1"/>
    </xf>
    <xf numFmtId="0" fontId="13" fillId="0" borderId="119" xfId="0" applyFont="1" applyFill="1" applyBorder="1" applyAlignment="1">
      <alignment vertical="center" wrapText="1"/>
    </xf>
    <xf numFmtId="0" fontId="7" fillId="0" borderId="120" xfId="0" applyFont="1" applyFill="1" applyBorder="1" applyAlignment="1">
      <alignment vertical="center" wrapText="1"/>
    </xf>
    <xf numFmtId="0" fontId="7" fillId="0" borderId="121" xfId="0" applyFont="1" applyFill="1" applyBorder="1" applyAlignment="1">
      <alignment vertical="center" wrapText="1"/>
    </xf>
    <xf numFmtId="0" fontId="7" fillId="0" borderId="34" xfId="0" applyFont="1" applyFill="1" applyBorder="1" applyAlignment="1">
      <alignment vertical="center" wrapText="1"/>
    </xf>
    <xf numFmtId="0" fontId="7" fillId="0" borderId="7" xfId="0" applyFont="1" applyFill="1" applyBorder="1" applyAlignment="1">
      <alignment vertical="center" wrapText="1"/>
    </xf>
    <xf numFmtId="0" fontId="7" fillId="0" borderId="10" xfId="0" applyFont="1" applyFill="1" applyBorder="1" applyAlignment="1">
      <alignment vertical="center" wrapText="1"/>
    </xf>
    <xf numFmtId="0" fontId="25" fillId="3" borderId="34" xfId="0" applyFont="1" applyFill="1" applyBorder="1" applyAlignment="1">
      <alignment horizontal="center" vertical="center" shrinkToFit="1"/>
    </xf>
    <xf numFmtId="0" fontId="25" fillId="3" borderId="7" xfId="0" applyFont="1" applyFill="1" applyBorder="1" applyAlignment="1">
      <alignment horizontal="center" vertical="center" shrinkToFit="1"/>
    </xf>
    <xf numFmtId="0" fontId="25" fillId="3" borderId="7" xfId="0" quotePrefix="1" applyFont="1" applyFill="1" applyBorder="1" applyAlignment="1">
      <alignment horizontal="center" vertical="center" shrinkToFit="1"/>
    </xf>
    <xf numFmtId="0" fontId="25" fillId="3" borderId="48" xfId="0" applyFont="1" applyFill="1" applyBorder="1" applyAlignment="1">
      <alignment horizontal="center" vertical="center" shrinkToFit="1"/>
    </xf>
    <xf numFmtId="49" fontId="25" fillId="3" borderId="4" xfId="0" quotePrefix="1" applyNumberFormat="1" applyFont="1" applyFill="1" applyBorder="1" applyAlignment="1">
      <alignment horizontal="center" vertical="center" shrinkToFit="1"/>
    </xf>
    <xf numFmtId="49" fontId="25" fillId="3" borderId="4" xfId="0" applyNumberFormat="1" applyFont="1" applyFill="1" applyBorder="1" applyAlignment="1">
      <alignment horizontal="center" vertical="center" shrinkToFit="1"/>
    </xf>
    <xf numFmtId="49" fontId="25" fillId="3" borderId="5" xfId="0" applyNumberFormat="1" applyFont="1" applyFill="1" applyBorder="1" applyAlignment="1">
      <alignment horizontal="center" vertical="center" shrinkToFit="1"/>
    </xf>
    <xf numFmtId="49" fontId="25" fillId="3" borderId="4" xfId="0" applyNumberFormat="1" applyFont="1" applyFill="1" applyBorder="1" applyAlignment="1">
      <alignment vertical="center" shrinkToFit="1"/>
    </xf>
    <xf numFmtId="49" fontId="25" fillId="3" borderId="6" xfId="0" applyNumberFormat="1" applyFont="1" applyFill="1" applyBorder="1" applyAlignment="1">
      <alignment vertical="center" shrinkToFit="1"/>
    </xf>
    <xf numFmtId="49" fontId="44" fillId="3" borderId="3" xfId="1" applyNumberFormat="1" applyFont="1" applyFill="1" applyBorder="1" applyAlignment="1" applyProtection="1">
      <alignment vertical="center"/>
    </xf>
    <xf numFmtId="49" fontId="25" fillId="3" borderId="4" xfId="0" applyNumberFormat="1" applyFont="1" applyFill="1" applyBorder="1" applyAlignment="1">
      <alignment vertical="center"/>
    </xf>
    <xf numFmtId="49" fontId="25" fillId="3" borderId="6" xfId="0" applyNumberFormat="1" applyFont="1" applyFill="1" applyBorder="1" applyAlignment="1">
      <alignment vertical="center"/>
    </xf>
    <xf numFmtId="49" fontId="17" fillId="2" borderId="43" xfId="0" applyNumberFormat="1" applyFont="1" applyFill="1" applyBorder="1" applyAlignment="1">
      <alignment horizontal="left" vertical="top" wrapText="1"/>
    </xf>
    <xf numFmtId="49" fontId="17" fillId="2" borderId="44" xfId="0" applyNumberFormat="1" applyFont="1" applyFill="1" applyBorder="1" applyAlignment="1">
      <alignment horizontal="left" vertical="top" wrapText="1"/>
    </xf>
    <xf numFmtId="0" fontId="25" fillId="3" borderId="8" xfId="0" applyFont="1" applyFill="1" applyBorder="1" applyAlignment="1">
      <alignment vertical="center" shrinkToFit="1"/>
    </xf>
    <xf numFmtId="0" fontId="25" fillId="3" borderId="32" xfId="0" applyFont="1" applyFill="1" applyBorder="1" applyAlignment="1">
      <alignment vertical="center" shrinkToFit="1"/>
    </xf>
    <xf numFmtId="0" fontId="25" fillId="3" borderId="12" xfId="0" applyFont="1" applyFill="1" applyBorder="1" applyAlignment="1">
      <alignment vertical="center" shrinkToFit="1"/>
    </xf>
    <xf numFmtId="0" fontId="25" fillId="3" borderId="13" xfId="0" applyFont="1" applyFill="1" applyBorder="1" applyAlignment="1">
      <alignment vertical="center" shrinkToFit="1"/>
    </xf>
    <xf numFmtId="0" fontId="25" fillId="3" borderId="14" xfId="0" applyFont="1" applyFill="1" applyBorder="1" applyAlignment="1">
      <alignment vertical="center" shrinkToFit="1"/>
    </xf>
    <xf numFmtId="0" fontId="7" fillId="2" borderId="8" xfId="0" applyFont="1" applyFill="1" applyBorder="1" applyAlignment="1">
      <alignment vertical="top" wrapText="1"/>
    </xf>
    <xf numFmtId="0" fontId="7" fillId="2" borderId="32" xfId="0" applyFont="1" applyFill="1" applyBorder="1" applyAlignment="1">
      <alignment vertical="top" wrapText="1"/>
    </xf>
    <xf numFmtId="0" fontId="7" fillId="2" borderId="13" xfId="0" applyFont="1" applyFill="1" applyBorder="1" applyAlignment="1">
      <alignment vertical="top" wrapText="1"/>
    </xf>
    <xf numFmtId="0" fontId="7" fillId="2" borderId="14" xfId="0" applyFont="1" applyFill="1" applyBorder="1" applyAlignment="1">
      <alignment vertical="top" wrapText="1"/>
    </xf>
    <xf numFmtId="0" fontId="25" fillId="3" borderId="67" xfId="0" applyFont="1" applyFill="1" applyBorder="1" applyAlignment="1">
      <alignment horizontal="center" vertical="center" shrinkToFit="1"/>
    </xf>
    <xf numFmtId="0" fontId="25" fillId="3" borderId="68" xfId="0" applyFont="1" applyFill="1" applyBorder="1" applyAlignment="1">
      <alignment horizontal="center" vertical="center" shrinkToFit="1"/>
    </xf>
    <xf numFmtId="0" fontId="25" fillId="3" borderId="69" xfId="0" applyFont="1" applyFill="1" applyBorder="1" applyAlignment="1">
      <alignment horizontal="center" vertical="center" shrinkToFit="1"/>
    </xf>
    <xf numFmtId="0" fontId="7" fillId="0" borderId="123" xfId="0" applyFont="1" applyFill="1" applyBorder="1" applyAlignment="1">
      <alignment vertical="center" wrapText="1"/>
    </xf>
    <xf numFmtId="0" fontId="7" fillId="0" borderId="124" xfId="0" applyFont="1" applyFill="1" applyBorder="1" applyAlignment="1">
      <alignment vertical="center" wrapText="1"/>
    </xf>
    <xf numFmtId="0" fontId="7" fillId="0" borderId="125" xfId="0" applyFont="1" applyFill="1" applyBorder="1" applyAlignment="1">
      <alignment vertical="center" wrapText="1"/>
    </xf>
    <xf numFmtId="0" fontId="79" fillId="0" borderId="119" xfId="0" applyFont="1" applyFill="1" applyBorder="1" applyAlignment="1">
      <alignment vertical="center" wrapText="1"/>
    </xf>
    <xf numFmtId="0" fontId="78" fillId="0" borderId="120" xfId="0" applyFont="1" applyFill="1" applyBorder="1" applyAlignment="1">
      <alignment vertical="center" wrapText="1"/>
    </xf>
    <xf numFmtId="0" fontId="78" fillId="0" borderId="121" xfId="0" applyFont="1" applyFill="1" applyBorder="1" applyAlignment="1">
      <alignment vertical="center" wrapText="1"/>
    </xf>
    <xf numFmtId="0" fontId="78" fillId="0" borderId="34" xfId="0" applyFont="1" applyFill="1" applyBorder="1" applyAlignment="1">
      <alignment vertical="center" wrapText="1"/>
    </xf>
    <xf numFmtId="0" fontId="78" fillId="0" borderId="7" xfId="0" applyFont="1" applyFill="1" applyBorder="1" applyAlignment="1">
      <alignment vertical="center" wrapText="1"/>
    </xf>
    <xf numFmtId="0" fontId="78" fillId="0" borderId="10" xfId="0" applyFont="1" applyFill="1" applyBorder="1" applyAlignment="1">
      <alignment vertical="center" wrapText="1"/>
    </xf>
    <xf numFmtId="0" fontId="17" fillId="0" borderId="39" xfId="0" applyFont="1" applyFill="1" applyBorder="1" applyAlignment="1">
      <alignment vertical="center"/>
    </xf>
    <xf numFmtId="0" fontId="17" fillId="2" borderId="71" xfId="0" applyFont="1" applyFill="1" applyBorder="1" applyAlignment="1">
      <alignment vertical="top" wrapText="1"/>
    </xf>
    <xf numFmtId="0" fontId="7" fillId="0" borderId="109" xfId="0" applyFont="1" applyFill="1" applyBorder="1" applyAlignment="1">
      <alignment vertical="center"/>
    </xf>
    <xf numFmtId="0" fontId="7" fillId="0" borderId="110" xfId="0" applyFont="1" applyFill="1" applyBorder="1" applyAlignment="1">
      <alignment vertical="center"/>
    </xf>
    <xf numFmtId="0" fontId="7" fillId="0" borderId="112" xfId="0" applyFont="1" applyFill="1" applyBorder="1" applyAlignment="1">
      <alignment vertical="center"/>
    </xf>
    <xf numFmtId="0" fontId="25" fillId="3" borderId="126" xfId="0" applyFont="1" applyFill="1" applyBorder="1" applyAlignment="1">
      <alignment vertical="center" wrapText="1"/>
    </xf>
    <xf numFmtId="0" fontId="25" fillId="3" borderId="127" xfId="0" applyFont="1" applyFill="1" applyBorder="1" applyAlignment="1">
      <alignment vertical="center" wrapText="1"/>
    </xf>
    <xf numFmtId="0" fontId="25" fillId="3" borderId="128" xfId="0" applyFont="1" applyFill="1" applyBorder="1" applyAlignment="1">
      <alignment vertical="center" wrapText="1"/>
    </xf>
    <xf numFmtId="0" fontId="17" fillId="2" borderId="43" xfId="0" applyFont="1" applyFill="1" applyBorder="1" applyAlignment="1">
      <alignment vertical="top" wrapText="1"/>
    </xf>
    <xf numFmtId="0" fontId="7" fillId="2" borderId="42" xfId="0" applyFont="1" applyFill="1" applyBorder="1" applyAlignment="1">
      <alignment vertical="top"/>
    </xf>
    <xf numFmtId="0" fontId="25" fillId="3" borderId="39" xfId="0" applyFont="1" applyFill="1" applyBorder="1" applyAlignment="1">
      <alignment vertical="center" shrinkToFit="1"/>
    </xf>
    <xf numFmtId="49" fontId="77" fillId="0" borderId="9" xfId="0" applyNumberFormat="1" applyFont="1" applyFill="1" applyBorder="1" applyAlignment="1">
      <alignment horizontal="center" vertical="center" wrapText="1"/>
    </xf>
    <xf numFmtId="49" fontId="77" fillId="0" borderId="8" xfId="0" applyNumberFormat="1" applyFont="1" applyFill="1" applyBorder="1" applyAlignment="1">
      <alignment horizontal="center" vertical="center" wrapText="1"/>
    </xf>
    <xf numFmtId="49" fontId="77" fillId="0" borderId="117" xfId="0" applyNumberFormat="1" applyFont="1" applyFill="1" applyBorder="1" applyAlignment="1">
      <alignment horizontal="center" vertical="center" wrapText="1"/>
    </xf>
    <xf numFmtId="49" fontId="77" fillId="0" borderId="100" xfId="0" applyNumberFormat="1" applyFont="1" applyFill="1" applyBorder="1" applyAlignment="1">
      <alignment horizontal="center" vertical="center" wrapText="1"/>
    </xf>
    <xf numFmtId="49" fontId="25" fillId="3" borderId="102" xfId="0" applyNumberFormat="1" applyFont="1" applyFill="1" applyBorder="1" applyAlignment="1">
      <alignment horizontal="center" vertical="center" wrapText="1"/>
    </xf>
    <xf numFmtId="49" fontId="25" fillId="3" borderId="122" xfId="0" applyNumberFormat="1" applyFont="1" applyFill="1" applyBorder="1" applyAlignment="1">
      <alignment horizontal="center" vertical="center" wrapText="1"/>
    </xf>
    <xf numFmtId="49" fontId="25" fillId="0" borderId="9"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0" borderId="117" xfId="0" applyNumberFormat="1" applyFont="1" applyFill="1" applyBorder="1" applyAlignment="1">
      <alignment horizontal="center" vertical="center" wrapText="1"/>
    </xf>
    <xf numFmtId="49" fontId="25" fillId="0" borderId="100"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3" borderId="5" xfId="0" applyNumberFormat="1" applyFont="1" applyFill="1" applyBorder="1" applyAlignment="1">
      <alignment horizontal="center" vertical="center" wrapText="1"/>
    </xf>
    <xf numFmtId="0" fontId="17" fillId="2" borderId="9" xfId="0" applyFont="1" applyFill="1" applyBorder="1" applyAlignment="1">
      <alignment vertical="top" wrapText="1"/>
    </xf>
    <xf numFmtId="0" fontId="17" fillId="2" borderId="8" xfId="0" applyFont="1" applyFill="1" applyBorder="1" applyAlignment="1">
      <alignment vertical="top"/>
    </xf>
    <xf numFmtId="0" fontId="17" fillId="2" borderId="32" xfId="0" applyFont="1" applyFill="1" applyBorder="1" applyAlignment="1">
      <alignment vertical="top"/>
    </xf>
    <xf numFmtId="49" fontId="25" fillId="3" borderId="6" xfId="0" applyNumberFormat="1" applyFont="1" applyFill="1" applyBorder="1" applyAlignment="1">
      <alignment horizontal="center" vertical="center" wrapText="1"/>
    </xf>
    <xf numFmtId="14" fontId="25" fillId="3" borderId="3" xfId="0" applyNumberFormat="1" applyFont="1" applyFill="1" applyBorder="1" applyAlignment="1">
      <alignment vertical="center" wrapText="1" shrinkToFit="1"/>
    </xf>
    <xf numFmtId="0" fontId="25" fillId="3" borderId="4" xfId="0" applyFont="1" applyFill="1" applyBorder="1" applyAlignment="1">
      <alignment vertical="center" wrapText="1" shrinkToFit="1"/>
    </xf>
    <xf numFmtId="0" fontId="25" fillId="3" borderId="6" xfId="0" applyFont="1" applyFill="1" applyBorder="1" applyAlignment="1">
      <alignment vertical="center" wrapText="1" shrinkToFit="1"/>
    </xf>
    <xf numFmtId="177" fontId="25" fillId="3" borderId="86" xfId="0" applyNumberFormat="1" applyFont="1" applyFill="1" applyBorder="1" applyAlignment="1">
      <alignment horizontal="center" vertical="center"/>
    </xf>
    <xf numFmtId="177" fontId="25" fillId="3" borderId="87" xfId="0" applyNumberFormat="1" applyFont="1" applyFill="1" applyBorder="1" applyAlignment="1">
      <alignment horizontal="center" vertical="center"/>
    </xf>
    <xf numFmtId="177" fontId="25" fillId="3" borderId="95" xfId="0" applyNumberFormat="1" applyFont="1" applyFill="1" applyBorder="1" applyAlignment="1">
      <alignment horizontal="center" vertical="center"/>
    </xf>
    <xf numFmtId="0" fontId="17" fillId="7" borderId="86" xfId="0" quotePrefix="1" applyFont="1" applyFill="1" applyBorder="1" applyAlignment="1">
      <alignment horizontal="left" vertical="top" wrapText="1"/>
    </xf>
    <xf numFmtId="0" fontId="17" fillId="7" borderId="87" xfId="0" applyFont="1" applyFill="1" applyBorder="1" applyAlignment="1">
      <alignment horizontal="left" vertical="top"/>
    </xf>
    <xf numFmtId="0" fontId="17" fillId="7" borderId="95" xfId="0" applyFont="1" applyFill="1" applyBorder="1" applyAlignment="1">
      <alignment horizontal="left" vertical="top"/>
    </xf>
    <xf numFmtId="177" fontId="25" fillId="3" borderId="85" xfId="0" applyNumberFormat="1" applyFont="1" applyFill="1" applyBorder="1" applyAlignment="1">
      <alignment horizontal="center" vertical="center"/>
    </xf>
    <xf numFmtId="177" fontId="25" fillId="3" borderId="129" xfId="0" applyNumberFormat="1" applyFont="1" applyFill="1" applyBorder="1" applyAlignment="1">
      <alignment horizontal="center" vertical="center"/>
    </xf>
    <xf numFmtId="0" fontId="25" fillId="3" borderId="9" xfId="0" applyFont="1" applyFill="1" applyBorder="1" applyAlignment="1">
      <alignment vertical="center" wrapText="1"/>
    </xf>
    <xf numFmtId="0" fontId="25" fillId="3" borderId="8" xfId="0" applyFont="1" applyFill="1" applyBorder="1" applyAlignment="1">
      <alignment vertical="center" wrapText="1"/>
    </xf>
    <xf numFmtId="0" fontId="25" fillId="3" borderId="63" xfId="0" applyFont="1" applyFill="1" applyBorder="1" applyAlignment="1">
      <alignment vertical="center" wrapText="1"/>
    </xf>
    <xf numFmtId="0" fontId="25" fillId="3" borderId="34" xfId="0" applyFont="1" applyFill="1" applyBorder="1" applyAlignment="1">
      <alignment vertical="center" wrapText="1"/>
    </xf>
    <xf numFmtId="0" fontId="25" fillId="3" borderId="7" xfId="0" applyFont="1" applyFill="1" applyBorder="1" applyAlignment="1">
      <alignment vertical="center" wrapText="1"/>
    </xf>
    <xf numFmtId="0" fontId="25" fillId="3" borderId="48" xfId="0" applyFont="1" applyFill="1" applyBorder="1" applyAlignment="1">
      <alignment vertical="center" wrapText="1"/>
    </xf>
    <xf numFmtId="0" fontId="7" fillId="0" borderId="67" xfId="0" applyFont="1" applyFill="1" applyBorder="1" applyAlignment="1">
      <alignment vertical="center" wrapText="1"/>
    </xf>
    <xf numFmtId="0" fontId="7" fillId="0" borderId="68" xfId="0" applyFont="1" applyFill="1" applyBorder="1" applyAlignment="1">
      <alignment vertical="center" wrapText="1"/>
    </xf>
    <xf numFmtId="0" fontId="7" fillId="0" borderId="69" xfId="0" applyFont="1" applyFill="1" applyBorder="1" applyAlignment="1">
      <alignment vertical="center" wrapText="1"/>
    </xf>
    <xf numFmtId="0" fontId="17" fillId="0" borderId="105" xfId="0" applyFont="1" applyFill="1" applyBorder="1" applyAlignment="1">
      <alignment vertical="center"/>
    </xf>
    <xf numFmtId="0" fontId="17" fillId="0" borderId="38" xfId="0" applyFont="1" applyFill="1" applyBorder="1" applyAlignment="1">
      <alignment vertical="center"/>
    </xf>
    <xf numFmtId="56" fontId="25" fillId="3" borderId="66" xfId="0" applyNumberFormat="1" applyFont="1" applyFill="1" applyBorder="1" applyAlignment="1">
      <alignment horizontal="center" vertical="center" shrinkToFit="1"/>
    </xf>
    <xf numFmtId="0" fontId="25" fillId="3" borderId="66" xfId="0" applyFont="1" applyFill="1" applyBorder="1" applyAlignment="1">
      <alignment horizontal="center" vertical="center" shrinkToFit="1"/>
    </xf>
    <xf numFmtId="0" fontId="25" fillId="3" borderId="70" xfId="0" applyFont="1" applyFill="1" applyBorder="1" applyAlignment="1">
      <alignment horizontal="center" vertical="center" shrinkToFit="1"/>
    </xf>
    <xf numFmtId="0" fontId="17" fillId="0" borderId="107" xfId="0" applyFont="1" applyFill="1" applyBorder="1" applyAlignment="1">
      <alignment vertical="center"/>
    </xf>
    <xf numFmtId="0" fontId="17" fillId="2" borderId="62" xfId="0" applyFont="1" applyFill="1" applyBorder="1" applyAlignment="1">
      <alignment vertical="top" wrapText="1"/>
    </xf>
    <xf numFmtId="0" fontId="17" fillId="2" borderId="45" xfId="0" applyFont="1" applyFill="1" applyBorder="1" applyAlignment="1">
      <alignment vertical="top" wrapText="1"/>
    </xf>
    <xf numFmtId="49" fontId="44" fillId="3" borderId="9" xfId="1" applyNumberFormat="1" applyFont="1" applyFill="1" applyBorder="1" applyAlignment="1" applyProtection="1">
      <alignment vertical="center" shrinkToFit="1"/>
    </xf>
    <xf numFmtId="49" fontId="44" fillId="3" borderId="8" xfId="1" applyNumberFormat="1" applyFont="1" applyFill="1" applyBorder="1" applyAlignment="1" applyProtection="1">
      <alignment vertical="center" shrinkToFit="1"/>
    </xf>
    <xf numFmtId="49" fontId="44" fillId="3" borderId="34" xfId="1" applyNumberFormat="1" applyFont="1" applyFill="1" applyBorder="1" applyAlignment="1" applyProtection="1">
      <alignment vertical="center" shrinkToFit="1"/>
    </xf>
    <xf numFmtId="49" fontId="44" fillId="3" borderId="7" xfId="1" applyNumberFormat="1" applyFont="1" applyFill="1" applyBorder="1" applyAlignment="1" applyProtection="1">
      <alignment vertical="center" shrinkToFit="1"/>
    </xf>
    <xf numFmtId="0" fontId="17" fillId="2" borderId="8" xfId="0" applyFont="1" applyFill="1" applyBorder="1" applyAlignment="1">
      <alignment vertical="top" wrapText="1"/>
    </xf>
    <xf numFmtId="0" fontId="17" fillId="2" borderId="32" xfId="0" applyFont="1" applyFill="1" applyBorder="1" applyAlignment="1">
      <alignment vertical="top" wrapText="1"/>
    </xf>
    <xf numFmtId="0" fontId="17" fillId="2" borderId="34" xfId="0" applyFont="1" applyFill="1" applyBorder="1" applyAlignment="1">
      <alignment vertical="top" wrapText="1"/>
    </xf>
    <xf numFmtId="0" fontId="17" fillId="2" borderId="7" xfId="0" applyFont="1" applyFill="1" applyBorder="1" applyAlignment="1">
      <alignment vertical="top" wrapText="1"/>
    </xf>
    <xf numFmtId="0" fontId="17" fillId="2" borderId="10" xfId="0" applyFont="1" applyFill="1" applyBorder="1" applyAlignment="1">
      <alignment vertical="top" wrapText="1"/>
    </xf>
    <xf numFmtId="49" fontId="25" fillId="3" borderId="9" xfId="0" applyNumberFormat="1" applyFont="1" applyFill="1" applyBorder="1" applyAlignment="1">
      <alignment vertical="center" wrapText="1" shrinkToFit="1"/>
    </xf>
    <xf numFmtId="49" fontId="25" fillId="3" borderId="8" xfId="0" applyNumberFormat="1" applyFont="1" applyFill="1" applyBorder="1" applyAlignment="1">
      <alignment vertical="center" wrapText="1" shrinkToFit="1"/>
    </xf>
    <xf numFmtId="49" fontId="25" fillId="3" borderId="63" xfId="0" applyNumberFormat="1" applyFont="1" applyFill="1" applyBorder="1" applyAlignment="1">
      <alignment vertical="center" wrapText="1" shrinkToFit="1"/>
    </xf>
    <xf numFmtId="49" fontId="25" fillId="3" borderId="34" xfId="0" applyNumberFormat="1" applyFont="1" applyFill="1" applyBorder="1" applyAlignment="1">
      <alignment vertical="center" wrapText="1" shrinkToFit="1"/>
    </xf>
    <xf numFmtId="49" fontId="25" fillId="3" borderId="7" xfId="0" applyNumberFormat="1" applyFont="1" applyFill="1" applyBorder="1" applyAlignment="1">
      <alignment vertical="center" wrapText="1" shrinkToFit="1"/>
    </xf>
    <xf numFmtId="49" fontId="25" fillId="3" borderId="48" xfId="0" applyNumberFormat="1" applyFont="1" applyFill="1" applyBorder="1" applyAlignment="1">
      <alignment vertical="center" wrapText="1" shrinkToFit="1"/>
    </xf>
    <xf numFmtId="0" fontId="7" fillId="2" borderId="45" xfId="0" applyFont="1" applyFill="1" applyBorder="1" applyAlignment="1">
      <alignment vertical="top" wrapText="1"/>
    </xf>
    <xf numFmtId="56" fontId="7" fillId="0" borderId="0" xfId="0" quotePrefix="1" applyNumberFormat="1" applyFont="1" applyAlignment="1">
      <alignment horizontal="center" vertical="center"/>
    </xf>
    <xf numFmtId="0" fontId="7" fillId="0" borderId="0" xfId="0" applyFont="1" applyAlignment="1">
      <alignment horizontal="center" vertical="center"/>
    </xf>
    <xf numFmtId="0" fontId="17" fillId="0" borderId="7" xfId="0" applyFont="1" applyFill="1" applyBorder="1" applyAlignment="1">
      <alignment horizontal="left" vertical="top"/>
    </xf>
    <xf numFmtId="0" fontId="17" fillId="0" borderId="48" xfId="0" applyFont="1" applyFill="1" applyBorder="1" applyAlignment="1">
      <alignment horizontal="left" vertical="top"/>
    </xf>
    <xf numFmtId="0" fontId="17" fillId="0" borderId="155"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113" xfId="0" applyFont="1" applyFill="1" applyBorder="1" applyAlignment="1">
      <alignment horizontal="left" vertical="center"/>
    </xf>
    <xf numFmtId="0" fontId="17" fillId="0" borderId="116" xfId="0" applyFont="1" applyFill="1" applyBorder="1" applyAlignment="1">
      <alignment horizontal="left" vertical="center"/>
    </xf>
    <xf numFmtId="0" fontId="7" fillId="5" borderId="62" xfId="0" applyFont="1" applyFill="1" applyBorder="1" applyAlignment="1">
      <alignment vertical="center" wrapText="1"/>
    </xf>
    <xf numFmtId="0" fontId="7" fillId="5" borderId="32" xfId="0" applyFont="1" applyFill="1" applyBorder="1" applyAlignment="1">
      <alignment vertical="center" wrapText="1"/>
    </xf>
    <xf numFmtId="0" fontId="7" fillId="5" borderId="45" xfId="0" applyFont="1" applyFill="1" applyBorder="1" applyAlignment="1">
      <alignment vertical="center" wrapText="1"/>
    </xf>
    <xf numFmtId="0" fontId="7" fillId="5" borderId="10" xfId="0" applyFont="1" applyFill="1" applyBorder="1" applyAlignment="1">
      <alignment vertical="center" wrapText="1"/>
    </xf>
    <xf numFmtId="49" fontId="17" fillId="3" borderId="9" xfId="0" applyNumberFormat="1" applyFont="1" applyFill="1" applyBorder="1" applyAlignment="1">
      <alignment vertical="center" wrapText="1"/>
    </xf>
    <xf numFmtId="49" fontId="17" fillId="3" borderId="8" xfId="0" applyNumberFormat="1" applyFont="1" applyFill="1" applyBorder="1" applyAlignment="1">
      <alignment vertical="center" wrapText="1"/>
    </xf>
    <xf numFmtId="49" fontId="17" fillId="3" borderId="63" xfId="0" applyNumberFormat="1" applyFont="1" applyFill="1" applyBorder="1" applyAlignment="1">
      <alignment vertical="center" wrapText="1"/>
    </xf>
    <xf numFmtId="49" fontId="17" fillId="3" borderId="34" xfId="0" applyNumberFormat="1" applyFont="1" applyFill="1" applyBorder="1" applyAlignment="1">
      <alignment vertical="center" wrapText="1"/>
    </xf>
    <xf numFmtId="49" fontId="17" fillId="3" borderId="7" xfId="0" applyNumberFormat="1" applyFont="1" applyFill="1" applyBorder="1" applyAlignment="1">
      <alignment vertical="center" wrapText="1"/>
    </xf>
    <xf numFmtId="49" fontId="17" fillId="3" borderId="48"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10" fillId="5" borderId="8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3" borderId="151" xfId="0" applyFont="1" applyFill="1" applyBorder="1" applyAlignment="1">
      <alignment horizontal="center" vertical="center" shrinkToFit="1"/>
    </xf>
    <xf numFmtId="0" fontId="17" fillId="3" borderId="152" xfId="0" applyFont="1" applyFill="1" applyBorder="1" applyAlignment="1">
      <alignment horizontal="center" vertical="center" shrinkToFit="1"/>
    </xf>
    <xf numFmtId="0" fontId="17" fillId="3" borderId="153"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7" fillId="3" borderId="72" xfId="0" applyFont="1" applyFill="1" applyBorder="1" applyAlignment="1">
      <alignment horizontal="center" vertical="center" shrinkToFit="1"/>
    </xf>
    <xf numFmtId="0" fontId="10" fillId="5" borderId="83" xfId="0" applyFont="1" applyFill="1" applyBorder="1" applyAlignment="1">
      <alignment vertical="center"/>
    </xf>
    <xf numFmtId="0" fontId="7" fillId="5" borderId="80" xfId="0" applyFont="1" applyFill="1" applyBorder="1" applyAlignment="1">
      <alignment vertical="center"/>
    </xf>
    <xf numFmtId="0" fontId="7" fillId="5" borderId="53" xfId="0" applyFont="1" applyFill="1" applyBorder="1" applyAlignment="1">
      <alignment vertical="center"/>
    </xf>
    <xf numFmtId="0" fontId="10" fillId="5" borderId="52" xfId="0" applyFont="1" applyFill="1" applyBorder="1" applyAlignment="1">
      <alignment vertical="center"/>
    </xf>
    <xf numFmtId="0" fontId="10" fillId="5" borderId="80" xfId="0" applyFont="1" applyFill="1" applyBorder="1" applyAlignment="1">
      <alignment vertical="center"/>
    </xf>
    <xf numFmtId="0" fontId="10" fillId="5" borderId="53" xfId="0" applyFont="1" applyFill="1" applyBorder="1" applyAlignment="1">
      <alignment vertical="center"/>
    </xf>
    <xf numFmtId="0" fontId="10" fillId="0" borderId="62" xfId="0" applyFont="1" applyFill="1" applyBorder="1" applyAlignment="1">
      <alignment vertical="center" shrinkToFit="1"/>
    </xf>
    <xf numFmtId="0" fontId="10" fillId="0" borderId="8" xfId="0" applyFont="1" applyFill="1" applyBorder="1" applyAlignment="1">
      <alignment vertical="center" shrinkToFit="1"/>
    </xf>
    <xf numFmtId="0" fontId="10" fillId="0" borderId="32" xfId="0" applyFont="1" applyFill="1" applyBorder="1" applyAlignment="1">
      <alignment vertical="center" shrinkToFit="1"/>
    </xf>
    <xf numFmtId="0" fontId="10" fillId="0" borderId="132" xfId="0" applyFont="1" applyFill="1" applyBorder="1" applyAlignment="1">
      <alignment vertical="center" shrinkToFit="1"/>
    </xf>
    <xf numFmtId="0" fontId="10" fillId="0" borderId="100" xfId="0" applyFont="1" applyFill="1" applyBorder="1" applyAlignment="1">
      <alignment vertical="center" shrinkToFit="1"/>
    </xf>
    <xf numFmtId="0" fontId="10" fillId="0" borderId="118" xfId="0" applyFont="1" applyFill="1" applyBorder="1" applyAlignment="1">
      <alignment vertical="center" shrinkToFit="1"/>
    </xf>
    <xf numFmtId="0" fontId="17" fillId="0" borderId="49"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7" fillId="5" borderId="65" xfId="0" applyFont="1" applyFill="1" applyBorder="1" applyAlignment="1">
      <alignment vertical="top" wrapText="1"/>
    </xf>
    <xf numFmtId="0" fontId="7" fillId="5" borderId="81" xfId="0" applyFont="1" applyFill="1" applyBorder="1" applyAlignment="1">
      <alignment vertical="top"/>
    </xf>
    <xf numFmtId="0" fontId="7" fillId="5" borderId="1" xfId="0" applyFont="1" applyFill="1" applyBorder="1" applyAlignment="1">
      <alignment vertical="top"/>
    </xf>
    <xf numFmtId="0" fontId="7" fillId="5" borderId="11" xfId="0" applyFont="1" applyFill="1" applyBorder="1" applyAlignment="1">
      <alignment vertical="top"/>
    </xf>
    <xf numFmtId="0" fontId="28" fillId="0" borderId="5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7" fillId="5" borderId="1" xfId="0" applyFont="1" applyFill="1" applyBorder="1" applyAlignment="1">
      <alignment vertical="center"/>
    </xf>
    <xf numFmtId="0" fontId="7" fillId="5" borderId="11" xfId="0" applyFont="1" applyFill="1" applyBorder="1" applyAlignment="1">
      <alignment vertical="center"/>
    </xf>
    <xf numFmtId="0" fontId="7" fillId="5" borderId="45" xfId="0" applyFont="1" applyFill="1" applyBorder="1" applyAlignment="1">
      <alignment vertical="center"/>
    </xf>
    <xf numFmtId="0" fontId="7" fillId="5" borderId="10" xfId="0" applyFont="1" applyFill="1" applyBorder="1" applyAlignment="1">
      <alignment vertical="center"/>
    </xf>
    <xf numFmtId="0" fontId="17" fillId="0" borderId="15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172" xfId="0" applyFont="1" applyFill="1" applyBorder="1" applyAlignment="1">
      <alignment horizontal="left" vertical="center" wrapText="1"/>
    </xf>
    <xf numFmtId="0" fontId="17" fillId="0" borderId="173" xfId="0" applyFont="1" applyFill="1" applyBorder="1" applyAlignment="1">
      <alignment horizontal="left" vertical="center" wrapText="1"/>
    </xf>
    <xf numFmtId="0" fontId="17" fillId="0" borderId="174" xfId="0" applyFont="1" applyFill="1" applyBorder="1" applyAlignment="1">
      <alignment horizontal="left" vertical="center" wrapText="1"/>
    </xf>
    <xf numFmtId="0" fontId="17" fillId="0" borderId="78" xfId="0" applyFont="1" applyFill="1" applyBorder="1" applyAlignment="1">
      <alignment vertical="center"/>
    </xf>
    <xf numFmtId="0" fontId="25" fillId="3" borderId="9" xfId="0" applyFont="1" applyFill="1" applyBorder="1" applyAlignment="1">
      <alignment vertical="center" wrapText="1" shrinkToFit="1"/>
    </xf>
    <xf numFmtId="0" fontId="25" fillId="3" borderId="8" xfId="0" applyFont="1" applyFill="1" applyBorder="1" applyAlignment="1">
      <alignment vertical="center" wrapText="1" shrinkToFit="1"/>
    </xf>
    <xf numFmtId="0" fontId="7" fillId="3" borderId="32" xfId="0" applyFont="1" applyFill="1" applyBorder="1" applyAlignment="1">
      <alignment vertical="center" wrapText="1" shrinkToFit="1"/>
    </xf>
    <xf numFmtId="0" fontId="25" fillId="3" borderId="2" xfId="0" applyFont="1" applyFill="1" applyBorder="1" applyAlignment="1">
      <alignment vertical="center" wrapText="1" shrinkToFit="1"/>
    </xf>
    <xf numFmtId="0" fontId="25" fillId="3" borderId="0" xfId="0" applyFont="1" applyFill="1" applyBorder="1" applyAlignment="1">
      <alignment vertical="center" wrapText="1" shrinkToFit="1"/>
    </xf>
    <xf numFmtId="0" fontId="7" fillId="3" borderId="11" xfId="0" applyFont="1" applyFill="1" applyBorder="1" applyAlignment="1">
      <alignment vertical="center" wrapText="1" shrinkToFit="1"/>
    </xf>
    <xf numFmtId="0" fontId="25" fillId="3" borderId="34" xfId="0" applyFont="1" applyFill="1" applyBorder="1" applyAlignment="1">
      <alignment vertical="center" wrapText="1" shrinkToFit="1"/>
    </xf>
    <xf numFmtId="0" fontId="25" fillId="3" borderId="7" xfId="0" applyFont="1" applyFill="1" applyBorder="1" applyAlignment="1">
      <alignment vertical="center" wrapText="1" shrinkToFit="1"/>
    </xf>
    <xf numFmtId="0" fontId="7" fillId="3" borderId="10" xfId="0" applyFont="1" applyFill="1" applyBorder="1" applyAlignment="1">
      <alignment vertical="center" wrapText="1" shrinkToFit="1"/>
    </xf>
    <xf numFmtId="0" fontId="7" fillId="3" borderId="63" xfId="0" applyFont="1" applyFill="1" applyBorder="1" applyAlignment="1">
      <alignment vertical="center" wrapText="1" shrinkToFit="1"/>
    </xf>
    <xf numFmtId="0" fontId="7" fillId="3" borderId="2" xfId="0" applyFont="1" applyFill="1" applyBorder="1" applyAlignment="1">
      <alignment vertical="center" wrapText="1" shrinkToFit="1"/>
    </xf>
    <xf numFmtId="0" fontId="7" fillId="3" borderId="47" xfId="0" applyFont="1" applyFill="1" applyBorder="1" applyAlignment="1">
      <alignment vertical="center" wrapText="1" shrinkToFit="1"/>
    </xf>
    <xf numFmtId="0" fontId="7" fillId="3" borderId="34" xfId="0" applyFont="1" applyFill="1" applyBorder="1" applyAlignment="1">
      <alignment vertical="center" wrapText="1" shrinkToFit="1"/>
    </xf>
    <xf numFmtId="0" fontId="7" fillId="3" borderId="48" xfId="0" applyFont="1" applyFill="1" applyBorder="1" applyAlignment="1">
      <alignment vertical="center" wrapText="1" shrinkToFit="1"/>
    </xf>
    <xf numFmtId="0" fontId="17" fillId="0" borderId="117" xfId="0" applyFont="1" applyFill="1" applyBorder="1" applyAlignment="1">
      <alignment vertical="center"/>
    </xf>
    <xf numFmtId="0" fontId="17" fillId="0" borderId="100" xfId="0" applyFont="1" applyFill="1" applyBorder="1" applyAlignment="1">
      <alignment vertical="center"/>
    </xf>
    <xf numFmtId="0" fontId="17" fillId="0" borderId="133" xfId="0" applyFont="1" applyFill="1" applyBorder="1" applyAlignment="1">
      <alignment vertical="center"/>
    </xf>
    <xf numFmtId="0" fontId="17" fillId="0" borderId="118" xfId="0" applyFont="1" applyFill="1" applyBorder="1" applyAlignment="1">
      <alignment vertical="center"/>
    </xf>
    <xf numFmtId="0" fontId="25" fillId="3" borderId="45"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7" fillId="0" borderId="8" xfId="0" applyFont="1" applyFill="1" applyBorder="1" applyAlignment="1">
      <alignment vertical="center" shrinkToFit="1"/>
    </xf>
    <xf numFmtId="0" fontId="7" fillId="0" borderId="32" xfId="0" applyFont="1" applyFill="1" applyBorder="1" applyAlignment="1">
      <alignment vertical="center" shrinkToFit="1"/>
    </xf>
    <xf numFmtId="0" fontId="7" fillId="0" borderId="132" xfId="0" applyFont="1" applyFill="1" applyBorder="1" applyAlignment="1">
      <alignment vertical="center" shrinkToFit="1"/>
    </xf>
    <xf numFmtId="0" fontId="7" fillId="0" borderId="100" xfId="0" applyFont="1" applyFill="1" applyBorder="1" applyAlignment="1">
      <alignment vertical="center" shrinkToFit="1"/>
    </xf>
    <xf numFmtId="0" fontId="7" fillId="0" borderId="118" xfId="0" applyFont="1" applyFill="1" applyBorder="1" applyAlignment="1">
      <alignment vertical="center" shrinkToFit="1"/>
    </xf>
    <xf numFmtId="0" fontId="17" fillId="0" borderId="164" xfId="0" applyFont="1" applyFill="1" applyBorder="1" applyAlignment="1">
      <alignment horizontal="left" vertical="center"/>
    </xf>
    <xf numFmtId="0" fontId="17" fillId="0" borderId="100" xfId="0" applyFont="1" applyFill="1" applyBorder="1" applyAlignment="1">
      <alignment horizontal="left" vertical="center"/>
    </xf>
    <xf numFmtId="0" fontId="17" fillId="0" borderId="162" xfId="0" applyFont="1" applyFill="1" applyBorder="1" applyAlignment="1">
      <alignment horizontal="left" vertical="center"/>
    </xf>
    <xf numFmtId="0" fontId="17" fillId="0" borderId="50" xfId="0" applyFont="1" applyFill="1" applyBorder="1" applyAlignment="1">
      <alignment horizontal="center" vertical="center" shrinkToFit="1"/>
    </xf>
    <xf numFmtId="0" fontId="17" fillId="0" borderId="79"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73" xfId="0" applyFont="1" applyFill="1" applyBorder="1" applyAlignment="1">
      <alignment horizontal="center" vertical="center"/>
    </xf>
    <xf numFmtId="0" fontId="7" fillId="3" borderId="8" xfId="0" applyFont="1" applyFill="1" applyBorder="1" applyAlignment="1">
      <alignment vertical="center" wrapText="1" shrinkToFit="1"/>
    </xf>
    <xf numFmtId="0" fontId="7" fillId="3" borderId="0" xfId="0" applyFont="1" applyFill="1" applyBorder="1" applyAlignment="1">
      <alignment vertical="center" wrapText="1" shrinkToFit="1"/>
    </xf>
    <xf numFmtId="0" fontId="7" fillId="3" borderId="12" xfId="0" applyFont="1" applyFill="1" applyBorder="1" applyAlignment="1">
      <alignment vertical="center" wrapText="1" shrinkToFit="1"/>
    </xf>
    <xf numFmtId="0" fontId="7" fillId="3" borderId="13" xfId="0" applyFont="1" applyFill="1" applyBorder="1" applyAlignment="1">
      <alignment vertical="center" wrapText="1" shrinkToFit="1"/>
    </xf>
    <xf numFmtId="0" fontId="7" fillId="3" borderId="14" xfId="0" applyFont="1" applyFill="1" applyBorder="1" applyAlignment="1">
      <alignment vertical="center" wrapText="1" shrinkToFit="1"/>
    </xf>
    <xf numFmtId="0" fontId="7" fillId="3" borderId="72" xfId="0" applyFont="1" applyFill="1" applyBorder="1" applyAlignment="1">
      <alignment vertical="center" wrapText="1" shrinkToFit="1"/>
    </xf>
    <xf numFmtId="0" fontId="25" fillId="3" borderId="82"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14" xfId="0" applyFont="1" applyFill="1" applyBorder="1" applyAlignment="1">
      <alignment horizontal="center" vertical="center" shrinkToFit="1"/>
    </xf>
    <xf numFmtId="0" fontId="7" fillId="0" borderId="0" xfId="0" applyFont="1" applyAlignment="1">
      <alignment horizontal="right" vertical="center" shrinkToFit="1"/>
    </xf>
    <xf numFmtId="0" fontId="29" fillId="8" borderId="41" xfId="0" applyFont="1" applyFill="1" applyBorder="1" applyAlignment="1">
      <alignment horizontal="left" vertical="center"/>
    </xf>
    <xf numFmtId="0" fontId="17" fillId="8" borderId="72" xfId="0" applyFont="1" applyFill="1" applyBorder="1" applyAlignment="1">
      <alignment horizontal="left" vertical="center"/>
    </xf>
    <xf numFmtId="0" fontId="32" fillId="3" borderId="71" xfId="0" applyFont="1" applyFill="1" applyBorder="1" applyAlignment="1">
      <alignment horizontal="center" vertical="center"/>
    </xf>
    <xf numFmtId="0" fontId="32" fillId="3" borderId="141" xfId="0" applyFont="1" applyFill="1" applyBorder="1" applyAlignment="1">
      <alignment horizontal="center" vertical="center"/>
    </xf>
    <xf numFmtId="0" fontId="32" fillId="3" borderId="44" xfId="0" applyFont="1" applyFill="1" applyBorder="1" applyAlignment="1">
      <alignment horizontal="center" vertical="center"/>
    </xf>
    <xf numFmtId="0" fontId="32" fillId="3" borderId="131" xfId="0" applyFont="1" applyFill="1" applyBorder="1" applyAlignment="1">
      <alignment horizontal="center" vertical="center"/>
    </xf>
    <xf numFmtId="0" fontId="27" fillId="3" borderId="141" xfId="0" applyFont="1" applyFill="1" applyBorder="1" applyAlignment="1">
      <alignment horizontal="center" vertical="center"/>
    </xf>
    <xf numFmtId="0" fontId="27" fillId="3" borderId="142" xfId="0" applyFont="1" applyFill="1" applyBorder="1" applyAlignment="1">
      <alignment horizontal="center" vertical="center"/>
    </xf>
    <xf numFmtId="0" fontId="27" fillId="3" borderId="131" xfId="0" applyFont="1" applyFill="1" applyBorder="1" applyAlignment="1">
      <alignment horizontal="center" vertical="center"/>
    </xf>
    <xf numFmtId="0" fontId="27" fillId="3" borderId="143" xfId="0" applyFont="1" applyFill="1" applyBorder="1" applyAlignment="1">
      <alignment horizontal="center" vertical="center"/>
    </xf>
    <xf numFmtId="0" fontId="7" fillId="5" borderId="82" xfId="0" applyFont="1" applyFill="1" applyBorder="1" applyAlignment="1">
      <alignment horizontal="left" vertical="center" wrapText="1" shrinkToFit="1"/>
    </xf>
    <xf numFmtId="0" fontId="7" fillId="5" borderId="13" xfId="0" applyFont="1" applyFill="1" applyBorder="1" applyAlignment="1">
      <alignment horizontal="left" vertical="center" wrapText="1" shrinkToFit="1"/>
    </xf>
    <xf numFmtId="0" fontId="17" fillId="3" borderId="12" xfId="0" applyFont="1" applyFill="1" applyBorder="1" applyAlignment="1">
      <alignment horizontal="center" vertical="center" wrapText="1" shrinkToFit="1"/>
    </xf>
    <xf numFmtId="0" fontId="17" fillId="3" borderId="13" xfId="0" applyFont="1" applyFill="1" applyBorder="1" applyAlignment="1">
      <alignment horizontal="center" vertical="center" wrapText="1" shrinkToFit="1"/>
    </xf>
    <xf numFmtId="0" fontId="29" fillId="0" borderId="165" xfId="0" applyFont="1" applyFill="1" applyBorder="1" applyAlignment="1">
      <alignment horizontal="left" vertical="center" wrapText="1"/>
    </xf>
    <xf numFmtId="0" fontId="17" fillId="0" borderId="56" xfId="0" applyFont="1" applyFill="1" applyBorder="1" applyAlignment="1">
      <alignment horizontal="left" vertical="center" wrapText="1"/>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7" fillId="5" borderId="57" xfId="0" applyFont="1" applyFill="1" applyBorder="1" applyAlignment="1">
      <alignment horizontal="left" vertical="center" wrapText="1"/>
    </xf>
    <xf numFmtId="0" fontId="17" fillId="3" borderId="13" xfId="0" applyFont="1" applyFill="1" applyBorder="1" applyAlignment="1">
      <alignment horizontal="center" vertical="center" wrapText="1"/>
    </xf>
    <xf numFmtId="0" fontId="17" fillId="0" borderId="94" xfId="0" applyFont="1" applyFill="1" applyBorder="1" applyAlignment="1">
      <alignment horizontal="left" vertical="center" indent="1"/>
    </xf>
    <xf numFmtId="0" fontId="17" fillId="0" borderId="4" xfId="0" applyFont="1" applyFill="1" applyBorder="1" applyAlignment="1">
      <alignment horizontal="left" vertical="center" indent="1"/>
    </xf>
    <xf numFmtId="0" fontId="17" fillId="0" borderId="6" xfId="0" applyFont="1" applyFill="1" applyBorder="1" applyAlignment="1">
      <alignment horizontal="left" vertical="center" indent="1"/>
    </xf>
    <xf numFmtId="0" fontId="17" fillId="0" borderId="93" xfId="0" applyFont="1" applyFill="1" applyBorder="1" applyAlignment="1">
      <alignment horizontal="left" vertical="center" indent="1"/>
    </xf>
    <xf numFmtId="0" fontId="17" fillId="0" borderId="87" xfId="0" applyFont="1" applyFill="1" applyBorder="1" applyAlignment="1">
      <alignment horizontal="left" vertical="center" indent="1"/>
    </xf>
    <xf numFmtId="0" fontId="17" fillId="0" borderId="88" xfId="0" applyFont="1" applyFill="1" applyBorder="1" applyAlignment="1">
      <alignment horizontal="left" vertical="center" indent="1"/>
    </xf>
    <xf numFmtId="0" fontId="29" fillId="5" borderId="55" xfId="0" applyFont="1" applyFill="1" applyBorder="1" applyAlignment="1">
      <alignment horizontal="center" vertical="center"/>
    </xf>
    <xf numFmtId="0" fontId="29" fillId="5" borderId="57" xfId="0" applyFont="1" applyFill="1" applyBorder="1" applyAlignment="1">
      <alignment horizontal="center" vertical="center"/>
    </xf>
    <xf numFmtId="0" fontId="29" fillId="5" borderId="96" xfId="0" applyFont="1" applyFill="1" applyBorder="1" applyAlignment="1">
      <alignment horizontal="center" vertical="center"/>
    </xf>
    <xf numFmtId="0" fontId="29" fillId="5" borderId="56" xfId="0" applyFont="1" applyFill="1" applyBorder="1" applyAlignment="1">
      <alignment horizontal="center" vertical="center"/>
    </xf>
    <xf numFmtId="0" fontId="10" fillId="5" borderId="57" xfId="0" applyFont="1" applyFill="1" applyBorder="1" applyAlignment="1">
      <alignment horizontal="center" vertical="center"/>
    </xf>
    <xf numFmtId="0" fontId="29" fillId="5" borderId="90" xfId="0" applyFont="1" applyFill="1" applyBorder="1" applyAlignment="1">
      <alignment horizontal="center" vertical="center"/>
    </xf>
    <xf numFmtId="0" fontId="25" fillId="3" borderId="62" xfId="0" applyFont="1" applyFill="1" applyBorder="1" applyAlignment="1">
      <alignment vertical="center" wrapText="1" shrinkToFit="1"/>
    </xf>
    <xf numFmtId="0" fontId="25" fillId="3" borderId="1" xfId="0" applyFont="1" applyFill="1" applyBorder="1" applyAlignment="1">
      <alignment vertical="center" wrapText="1" shrinkToFit="1"/>
    </xf>
    <xf numFmtId="0" fontId="7" fillId="3" borderId="82" xfId="0" applyFont="1" applyFill="1" applyBorder="1" applyAlignment="1">
      <alignment vertical="center" wrapText="1" shrinkToFit="1"/>
    </xf>
    <xf numFmtId="0" fontId="17" fillId="8" borderId="9" xfId="0" applyFont="1" applyFill="1" applyBorder="1" applyAlignment="1">
      <alignment vertical="center"/>
    </xf>
    <xf numFmtId="0" fontId="17" fillId="8" borderId="8" xfId="0" applyFont="1" applyFill="1" applyBorder="1" applyAlignment="1">
      <alignment vertical="center"/>
    </xf>
    <xf numFmtId="0" fontId="17" fillId="8" borderId="32" xfId="0" applyFont="1" applyFill="1" applyBorder="1" applyAlignment="1">
      <alignment vertical="center"/>
    </xf>
    <xf numFmtId="0" fontId="25" fillId="3" borderId="9" xfId="0" applyFont="1" applyFill="1" applyBorder="1" applyAlignment="1">
      <alignment horizontal="left" vertical="center" wrapText="1" shrinkToFit="1"/>
    </xf>
    <xf numFmtId="0" fontId="25" fillId="3" borderId="8" xfId="0" applyFont="1" applyFill="1" applyBorder="1" applyAlignment="1">
      <alignment horizontal="left" vertical="center" wrapText="1" shrinkToFit="1"/>
    </xf>
    <xf numFmtId="0" fontId="25" fillId="3" borderId="32" xfId="0" applyFont="1" applyFill="1" applyBorder="1" applyAlignment="1">
      <alignment horizontal="left" vertical="center" wrapText="1" shrinkToFit="1"/>
    </xf>
    <xf numFmtId="0" fontId="25" fillId="3" borderId="2" xfId="0" applyFont="1" applyFill="1" applyBorder="1" applyAlignment="1">
      <alignment horizontal="left" vertical="center" wrapText="1" shrinkToFit="1"/>
    </xf>
    <xf numFmtId="0" fontId="25" fillId="3" borderId="0" xfId="0" applyFont="1" applyFill="1" applyBorder="1" applyAlignment="1">
      <alignment horizontal="left" vertical="center" wrapText="1" shrinkToFit="1"/>
    </xf>
    <xf numFmtId="0" fontId="25" fillId="3" borderId="11" xfId="0" applyFont="1" applyFill="1" applyBorder="1" applyAlignment="1">
      <alignment horizontal="left" vertical="center" wrapText="1" shrinkToFit="1"/>
    </xf>
    <xf numFmtId="0" fontId="25" fillId="3" borderId="12" xfId="0" applyFont="1" applyFill="1" applyBorder="1" applyAlignment="1">
      <alignment horizontal="left" vertical="center" wrapText="1" shrinkToFit="1"/>
    </xf>
    <xf numFmtId="0" fontId="25" fillId="3" borderId="13" xfId="0" applyFont="1" applyFill="1" applyBorder="1" applyAlignment="1">
      <alignment horizontal="left" vertical="center" wrapText="1" shrinkToFit="1"/>
    </xf>
    <xf numFmtId="0" fontId="25" fillId="3" borderId="14" xfId="0" applyFont="1" applyFill="1" applyBorder="1" applyAlignment="1">
      <alignment horizontal="left" vertical="center" wrapText="1" shrinkToFit="1"/>
    </xf>
    <xf numFmtId="0" fontId="25" fillId="3" borderId="63" xfId="0" applyFont="1" applyFill="1" applyBorder="1" applyAlignment="1">
      <alignment horizontal="left" vertical="center" wrapText="1" shrinkToFit="1"/>
    </xf>
    <xf numFmtId="0" fontId="25" fillId="3" borderId="47" xfId="0" applyFont="1" applyFill="1" applyBorder="1" applyAlignment="1">
      <alignment horizontal="left" vertical="center" wrapText="1" shrinkToFit="1"/>
    </xf>
    <xf numFmtId="0" fontId="25" fillId="3" borderId="72" xfId="0" applyFont="1" applyFill="1" applyBorder="1" applyAlignment="1">
      <alignment horizontal="left" vertical="center" wrapText="1" shrinkToFit="1"/>
    </xf>
    <xf numFmtId="0" fontId="17" fillId="8" borderId="117" xfId="0" applyFont="1" applyFill="1" applyBorder="1" applyAlignment="1">
      <alignment horizontal="center" vertical="center"/>
    </xf>
    <xf numFmtId="0" fontId="17" fillId="8" borderId="100" xfId="0" applyFont="1" applyFill="1" applyBorder="1" applyAlignment="1">
      <alignment horizontal="center" vertical="center"/>
    </xf>
    <xf numFmtId="0" fontId="17" fillId="8" borderId="118" xfId="0" applyFont="1" applyFill="1" applyBorder="1" applyAlignment="1">
      <alignment horizontal="center" vertical="center"/>
    </xf>
    <xf numFmtId="0" fontId="25" fillId="3" borderId="32" xfId="0" applyFont="1" applyFill="1" applyBorder="1" applyAlignment="1">
      <alignment vertical="center" wrapText="1" shrinkToFit="1"/>
    </xf>
    <xf numFmtId="0" fontId="25" fillId="3" borderId="11" xfId="0" applyFont="1" applyFill="1" applyBorder="1" applyAlignment="1">
      <alignment vertical="center" wrapText="1" shrinkToFit="1"/>
    </xf>
    <xf numFmtId="0" fontId="25" fillId="3" borderId="45" xfId="0" applyFont="1" applyFill="1" applyBorder="1" applyAlignment="1">
      <alignment vertical="center" wrapText="1" shrinkToFit="1"/>
    </xf>
    <xf numFmtId="0" fontId="25" fillId="3" borderId="10" xfId="0" applyFont="1" applyFill="1" applyBorder="1" applyAlignment="1">
      <alignment vertical="center" wrapText="1" shrinkToFit="1"/>
    </xf>
    <xf numFmtId="0" fontId="25" fillId="3" borderId="34" xfId="0" applyFont="1" applyFill="1" applyBorder="1" applyAlignment="1">
      <alignment horizontal="left" vertical="center" wrapText="1" shrinkToFit="1"/>
    </xf>
    <xf numFmtId="0" fontId="25" fillId="3" borderId="7" xfId="0" applyFont="1" applyFill="1" applyBorder="1" applyAlignment="1">
      <alignment horizontal="left" vertical="center" wrapText="1" shrinkToFit="1"/>
    </xf>
    <xf numFmtId="0" fontId="25" fillId="3" borderId="10" xfId="0" applyFont="1" applyFill="1" applyBorder="1" applyAlignment="1">
      <alignment horizontal="left" vertical="center" wrapText="1" shrinkToFit="1"/>
    </xf>
    <xf numFmtId="0" fontId="25" fillId="3" borderId="48" xfId="0" applyFont="1" applyFill="1" applyBorder="1" applyAlignment="1">
      <alignment horizontal="left" vertical="center" wrapText="1" shrinkToFit="1"/>
    </xf>
    <xf numFmtId="0" fontId="10" fillId="5" borderId="56" xfId="0" applyFont="1" applyFill="1" applyBorder="1" applyAlignment="1">
      <alignment horizontal="center" vertical="center"/>
    </xf>
    <xf numFmtId="0" fontId="25" fillId="3" borderId="65" xfId="0" applyFont="1" applyFill="1" applyBorder="1" applyAlignment="1">
      <alignment vertical="center" wrapText="1" shrinkToFit="1"/>
    </xf>
    <xf numFmtId="0" fontId="25" fillId="3" borderId="35" xfId="0" applyFont="1" applyFill="1" applyBorder="1" applyAlignment="1">
      <alignment vertical="center" wrapText="1" shrinkToFit="1"/>
    </xf>
    <xf numFmtId="0" fontId="7" fillId="3" borderId="81" xfId="0" applyFont="1" applyFill="1" applyBorder="1" applyAlignment="1">
      <alignment vertical="center" wrapText="1" shrinkToFit="1"/>
    </xf>
    <xf numFmtId="0" fontId="7" fillId="3" borderId="45" xfId="0" applyFont="1" applyFill="1" applyBorder="1" applyAlignment="1">
      <alignment vertical="center" wrapText="1" shrinkToFit="1"/>
    </xf>
    <xf numFmtId="0" fontId="7" fillId="3" borderId="7" xfId="0" applyFont="1" applyFill="1" applyBorder="1" applyAlignment="1">
      <alignment vertical="center" wrapText="1" shrinkToFit="1"/>
    </xf>
    <xf numFmtId="0" fontId="17" fillId="8" borderId="91" xfId="0" applyFont="1" applyFill="1" applyBorder="1" applyAlignment="1">
      <alignment horizontal="left" vertical="top" wrapText="1"/>
    </xf>
    <xf numFmtId="0" fontId="17" fillId="8" borderId="35" xfId="0" applyFont="1" applyFill="1" applyBorder="1" applyAlignment="1">
      <alignment horizontal="left" vertical="top"/>
    </xf>
    <xf numFmtId="0" fontId="17" fillId="8" borderId="81" xfId="0" applyFont="1" applyFill="1" applyBorder="1" applyAlignment="1">
      <alignment horizontal="left" vertical="top"/>
    </xf>
    <xf numFmtId="0" fontId="17" fillId="8" borderId="2" xfId="0" applyFont="1" applyFill="1" applyBorder="1" applyAlignment="1">
      <alignment horizontal="left" vertical="top"/>
    </xf>
    <xf numFmtId="0" fontId="17" fillId="8" borderId="0" xfId="0" applyFont="1" applyFill="1" applyBorder="1" applyAlignment="1">
      <alignment horizontal="left" vertical="top"/>
    </xf>
    <xf numFmtId="0" fontId="17" fillId="8" borderId="11" xfId="0" applyFont="1" applyFill="1" applyBorder="1" applyAlignment="1">
      <alignment horizontal="left" vertical="top"/>
    </xf>
    <xf numFmtId="0" fontId="17" fillId="5" borderId="91" xfId="0" applyFont="1" applyFill="1" applyBorder="1" applyAlignment="1">
      <alignment horizontal="center" vertical="center" wrapText="1" shrinkToFit="1"/>
    </xf>
    <xf numFmtId="0" fontId="17" fillId="5" borderId="35" xfId="0" applyFont="1" applyFill="1" applyBorder="1" applyAlignment="1">
      <alignment horizontal="center" vertical="center" shrinkToFit="1"/>
    </xf>
    <xf numFmtId="0" fontId="17" fillId="5" borderId="92"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0" xfId="0" applyFont="1" applyFill="1" applyBorder="1" applyAlignment="1">
      <alignment horizontal="center" vertical="center" shrinkToFit="1"/>
    </xf>
    <xf numFmtId="0" fontId="17" fillId="5" borderId="47" xfId="0" applyFont="1" applyFill="1" applyBorder="1" applyAlignment="1">
      <alignment horizontal="center" vertical="center" shrinkToFit="1"/>
    </xf>
    <xf numFmtId="0" fontId="17" fillId="5" borderId="34" xfId="0" applyFont="1" applyFill="1" applyBorder="1" applyAlignment="1">
      <alignment horizontal="center" vertical="center" shrinkToFit="1"/>
    </xf>
    <xf numFmtId="0" fontId="17" fillId="5" borderId="7" xfId="0" applyFont="1" applyFill="1" applyBorder="1" applyAlignment="1">
      <alignment horizontal="center" vertical="center" shrinkToFit="1"/>
    </xf>
    <xf numFmtId="0" fontId="17" fillId="5" borderId="48" xfId="0" applyFont="1" applyFill="1" applyBorder="1" applyAlignment="1">
      <alignment horizontal="center" vertical="center" shrinkToFit="1"/>
    </xf>
    <xf numFmtId="0" fontId="17" fillId="0" borderId="7" xfId="0" applyFont="1" applyFill="1" applyBorder="1" applyAlignment="1">
      <alignment horizontal="left" vertical="center" indent="1"/>
    </xf>
    <xf numFmtId="0" fontId="17" fillId="0" borderId="48" xfId="0" applyFont="1" applyFill="1" applyBorder="1" applyAlignment="1">
      <alignment horizontal="left" vertical="center" indent="1"/>
    </xf>
    <xf numFmtId="0" fontId="7" fillId="5" borderId="55" xfId="0" applyFont="1" applyFill="1" applyBorder="1" applyAlignment="1">
      <alignment horizontal="center" vertical="center"/>
    </xf>
    <xf numFmtId="0" fontId="7" fillId="5" borderId="56" xfId="0" applyFont="1" applyFill="1" applyBorder="1" applyAlignment="1">
      <alignment horizontal="center" vertical="center"/>
    </xf>
    <xf numFmtId="0" fontId="17" fillId="5" borderId="96" xfId="0" applyFont="1" applyFill="1" applyBorder="1" applyAlignment="1">
      <alignment horizontal="center" vertical="center"/>
    </xf>
    <xf numFmtId="0" fontId="17" fillId="5" borderId="56" xfId="0" applyFont="1" applyFill="1" applyBorder="1" applyAlignment="1">
      <alignment horizontal="center" vertical="center"/>
    </xf>
    <xf numFmtId="0" fontId="17" fillId="5" borderId="57" xfId="0" applyFont="1" applyFill="1" applyBorder="1" applyAlignment="1">
      <alignment horizontal="center" vertical="center"/>
    </xf>
    <xf numFmtId="0" fontId="17" fillId="5" borderId="90" xfId="0" applyFont="1" applyFill="1" applyBorder="1" applyAlignment="1">
      <alignment horizontal="center" vertical="center"/>
    </xf>
    <xf numFmtId="0" fontId="78" fillId="0" borderId="35" xfId="0" applyFont="1" applyBorder="1" applyAlignment="1">
      <alignment horizontal="left" vertical="top" wrapText="1"/>
    </xf>
    <xf numFmtId="0" fontId="78" fillId="0" borderId="92" xfId="0" applyFont="1" applyBorder="1" applyAlignment="1">
      <alignment horizontal="left" vertical="top" wrapText="1"/>
    </xf>
    <xf numFmtId="0" fontId="78" fillId="0" borderId="0" xfId="0" applyFont="1" applyAlignment="1">
      <alignment horizontal="left" vertical="top" wrapText="1"/>
    </xf>
    <xf numFmtId="0" fontId="78" fillId="0" borderId="47" xfId="0" applyFont="1" applyBorder="1" applyAlignment="1">
      <alignment horizontal="left" vertical="top" wrapText="1"/>
    </xf>
    <xf numFmtId="0" fontId="17" fillId="0" borderId="65" xfId="0" applyFont="1" applyFill="1" applyBorder="1" applyAlignment="1">
      <alignment vertical="center" shrinkToFit="1"/>
    </xf>
    <xf numFmtId="0" fontId="17" fillId="0" borderId="35" xfId="0" applyFont="1" applyFill="1" applyBorder="1" applyAlignment="1">
      <alignment vertical="center" shrinkToFit="1"/>
    </xf>
    <xf numFmtId="0" fontId="17" fillId="0" borderId="81" xfId="0" applyFont="1" applyFill="1" applyBorder="1" applyAlignment="1">
      <alignment vertical="center" shrinkToFit="1"/>
    </xf>
    <xf numFmtId="0" fontId="25" fillId="3" borderId="2" xfId="0" applyFont="1" applyFill="1" applyBorder="1" applyAlignment="1">
      <alignment vertical="center" shrinkToFit="1"/>
    </xf>
    <xf numFmtId="0" fontId="25" fillId="3" borderId="0" xfId="0" applyFont="1" applyFill="1" applyBorder="1" applyAlignment="1">
      <alignment vertical="center" shrinkToFit="1"/>
    </xf>
    <xf numFmtId="0" fontId="25" fillId="3" borderId="11" xfId="0" applyFont="1" applyFill="1" applyBorder="1" applyAlignment="1">
      <alignment vertical="center" shrinkToFit="1"/>
    </xf>
    <xf numFmtId="0" fontId="25" fillId="3" borderId="47" xfId="0" applyFont="1" applyFill="1" applyBorder="1" applyAlignment="1">
      <alignment vertical="center" shrinkToFit="1"/>
    </xf>
    <xf numFmtId="0" fontId="25" fillId="3" borderId="34" xfId="0" applyFont="1" applyFill="1" applyBorder="1" applyAlignment="1">
      <alignment vertical="center" shrinkToFit="1"/>
    </xf>
    <xf numFmtId="0" fontId="25" fillId="3" borderId="7" xfId="0" applyFont="1" applyFill="1" applyBorder="1" applyAlignment="1">
      <alignment vertical="center" shrinkToFit="1"/>
    </xf>
    <xf numFmtId="0" fontId="25" fillId="3" borderId="48" xfId="0" applyFont="1" applyFill="1" applyBorder="1" applyAlignment="1">
      <alignment vertical="center" shrinkToFit="1"/>
    </xf>
    <xf numFmtId="0" fontId="7" fillId="0" borderId="45"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17" fillId="3" borderId="86" xfId="0" applyFont="1" applyFill="1" applyBorder="1" applyAlignment="1">
      <alignment vertical="center" wrapText="1"/>
    </xf>
    <xf numFmtId="0" fontId="17" fillId="3" borderId="87" xfId="0" applyFont="1" applyFill="1" applyBorder="1" applyAlignment="1">
      <alignment vertical="center" wrapText="1"/>
    </xf>
    <xf numFmtId="0" fontId="17" fillId="3" borderId="88" xfId="0" applyFont="1" applyFill="1" applyBorder="1" applyAlignment="1">
      <alignment vertical="center" wrapText="1"/>
    </xf>
    <xf numFmtId="0" fontId="17" fillId="0" borderId="9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5"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17" fillId="0" borderId="62" xfId="0" applyFont="1" applyFill="1" applyBorder="1" applyAlignment="1">
      <alignment vertical="center"/>
    </xf>
    <xf numFmtId="0" fontId="17" fillId="0" borderId="1" xfId="0" applyFont="1" applyFill="1" applyBorder="1" applyAlignment="1">
      <alignment vertical="center"/>
    </xf>
    <xf numFmtId="0" fontId="17" fillId="0" borderId="11" xfId="0" applyFont="1" applyFill="1" applyBorder="1" applyAlignment="1">
      <alignment vertical="center"/>
    </xf>
    <xf numFmtId="0" fontId="17" fillId="0" borderId="45" xfId="0" applyFont="1" applyFill="1" applyBorder="1" applyAlignment="1">
      <alignment vertical="center"/>
    </xf>
    <xf numFmtId="0" fontId="17" fillId="0" borderId="97" xfId="0" applyFont="1" applyFill="1" applyBorder="1" applyAlignment="1">
      <alignment vertical="center" wrapText="1"/>
    </xf>
    <xf numFmtId="0" fontId="7" fillId="0" borderId="98" xfId="0" applyFont="1" applyFill="1" applyBorder="1" applyAlignment="1">
      <alignmen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7" xfId="0" applyFont="1" applyFill="1" applyBorder="1" applyAlignment="1">
      <alignment vertical="center"/>
    </xf>
    <xf numFmtId="0" fontId="17" fillId="3" borderId="3" xfId="0" applyFont="1" applyFill="1" applyBorder="1" applyAlignment="1">
      <alignment vertical="center" wrapText="1"/>
    </xf>
    <xf numFmtId="0" fontId="17" fillId="3" borderId="4" xfId="0" applyFont="1" applyFill="1" applyBorder="1" applyAlignment="1">
      <alignment vertical="center" wrapText="1"/>
    </xf>
    <xf numFmtId="0" fontId="17" fillId="3" borderId="6" xfId="0" applyFont="1" applyFill="1" applyBorder="1" applyAlignment="1">
      <alignment vertical="center" wrapText="1"/>
    </xf>
    <xf numFmtId="0" fontId="29" fillId="5" borderId="52" xfId="0" applyFont="1" applyFill="1" applyBorder="1" applyAlignment="1">
      <alignment horizontal="center" vertical="center"/>
    </xf>
    <xf numFmtId="0" fontId="29" fillId="5" borderId="80" xfId="0" applyFont="1" applyFill="1" applyBorder="1" applyAlignment="1">
      <alignment horizontal="center" vertical="center"/>
    </xf>
    <xf numFmtId="0" fontId="29" fillId="5" borderId="54" xfId="0" applyFont="1" applyFill="1" applyBorder="1" applyAlignment="1">
      <alignment horizontal="center" vertical="center"/>
    </xf>
    <xf numFmtId="0" fontId="17" fillId="3" borderId="89" xfId="0" applyFont="1" applyFill="1" applyBorder="1" applyAlignment="1">
      <alignment horizontal="left" vertical="center" wrapText="1"/>
    </xf>
    <xf numFmtId="0" fontId="17" fillId="3" borderId="31" xfId="0" applyFont="1" applyFill="1" applyBorder="1" applyAlignment="1">
      <alignment horizontal="left" vertical="center" wrapText="1"/>
    </xf>
    <xf numFmtId="0" fontId="25" fillId="3" borderId="31"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17" fillId="3" borderId="84" xfId="0" applyFont="1" applyFill="1" applyBorder="1" applyAlignment="1">
      <alignment horizontal="left" vertical="center" wrapText="1"/>
    </xf>
    <xf numFmtId="0" fontId="17" fillId="3" borderId="85" xfId="0" applyFont="1" applyFill="1" applyBorder="1" applyAlignment="1">
      <alignment horizontal="left" vertical="center" wrapText="1"/>
    </xf>
    <xf numFmtId="0" fontId="25" fillId="3" borderId="85" xfId="0" applyFont="1" applyFill="1" applyBorder="1" applyAlignment="1">
      <alignment horizontal="left" vertical="center" wrapText="1"/>
    </xf>
    <xf numFmtId="0" fontId="25" fillId="3" borderId="86" xfId="0" applyFont="1" applyFill="1" applyBorder="1" applyAlignment="1">
      <alignment horizontal="left" vertical="center" wrapText="1"/>
    </xf>
    <xf numFmtId="0" fontId="25" fillId="3" borderId="87" xfId="0" applyFont="1" applyFill="1" applyBorder="1" applyAlignment="1">
      <alignment horizontal="left" vertical="center" wrapText="1"/>
    </xf>
    <xf numFmtId="0" fontId="25" fillId="3" borderId="88" xfId="0" applyFont="1" applyFill="1" applyBorder="1" applyAlignment="1">
      <alignment horizontal="left" vertical="center" wrapText="1"/>
    </xf>
    <xf numFmtId="0" fontId="85" fillId="0" borderId="0" xfId="0" applyFont="1" applyFill="1" applyBorder="1" applyAlignment="1">
      <alignment vertical="center"/>
    </xf>
    <xf numFmtId="0" fontId="29" fillId="5" borderId="83" xfId="0" applyFont="1" applyFill="1" applyBorder="1" applyAlignment="1">
      <alignment horizontal="center" vertical="center"/>
    </xf>
    <xf numFmtId="0" fontId="29" fillId="5" borderId="53" xfId="0" applyFont="1" applyFill="1" applyBorder="1" applyAlignment="1">
      <alignment horizontal="center" vertical="center"/>
    </xf>
    <xf numFmtId="0" fontId="78" fillId="0" borderId="0" xfId="0" applyFont="1" applyBorder="1" applyAlignment="1">
      <alignment horizontal="center" vertical="center" shrinkToFit="1"/>
    </xf>
    <xf numFmtId="0" fontId="17" fillId="0" borderId="94" xfId="0" applyFont="1" applyFill="1" applyBorder="1" applyAlignment="1">
      <alignment vertical="center"/>
    </xf>
    <xf numFmtId="0" fontId="17" fillId="0" borderId="4" xfId="0" applyFont="1" applyFill="1" applyBorder="1" applyAlignment="1">
      <alignment vertical="center"/>
    </xf>
    <xf numFmtId="0" fontId="7" fillId="0" borderId="5" xfId="0" applyFont="1" applyFill="1" applyBorder="1" applyAlignment="1">
      <alignment vertical="center"/>
    </xf>
    <xf numFmtId="0" fontId="17" fillId="3" borderId="5" xfId="0" applyFont="1" applyFill="1" applyBorder="1" applyAlignment="1">
      <alignment vertical="center" wrapText="1"/>
    </xf>
    <xf numFmtId="0" fontId="17" fillId="0" borderId="93" xfId="0" applyFont="1" applyFill="1" applyBorder="1" applyAlignment="1">
      <alignment vertical="center"/>
    </xf>
    <xf numFmtId="0" fontId="17" fillId="0" borderId="87" xfId="0" applyFont="1" applyFill="1" applyBorder="1" applyAlignment="1">
      <alignment vertical="center"/>
    </xf>
    <xf numFmtId="0" fontId="7" fillId="0" borderId="95" xfId="0" applyFont="1" applyFill="1" applyBorder="1" applyAlignment="1">
      <alignment vertical="center"/>
    </xf>
    <xf numFmtId="0" fontId="17" fillId="3" borderId="95" xfId="0" applyFont="1" applyFill="1" applyBorder="1" applyAlignment="1">
      <alignment vertical="center" wrapText="1"/>
    </xf>
    <xf numFmtId="0" fontId="7" fillId="3" borderId="1" xfId="0" applyFont="1" applyFill="1" applyBorder="1" applyAlignment="1">
      <alignment vertical="center" wrapText="1" shrinkToFit="1"/>
    </xf>
    <xf numFmtId="0" fontId="11" fillId="3" borderId="86" xfId="0" applyFont="1" applyFill="1" applyBorder="1" applyAlignment="1">
      <alignment horizontal="left" vertical="center"/>
    </xf>
    <xf numFmtId="0" fontId="11" fillId="3" borderId="87" xfId="0" applyFont="1" applyFill="1" applyBorder="1" applyAlignment="1">
      <alignment horizontal="left" vertical="center"/>
    </xf>
    <xf numFmtId="0" fontId="11" fillId="3" borderId="88" xfId="0" applyFont="1" applyFill="1" applyBorder="1" applyAlignment="1">
      <alignment horizontal="left" vertical="center"/>
    </xf>
    <xf numFmtId="0" fontId="14" fillId="0" borderId="0" xfId="0" applyFont="1" applyAlignment="1"/>
    <xf numFmtId="0" fontId="11" fillId="0" borderId="0" xfId="0" applyFont="1" applyAlignment="1"/>
    <xf numFmtId="0" fontId="7" fillId="3" borderId="8" xfId="0" applyFont="1" applyFill="1" applyBorder="1" applyAlignment="1">
      <alignment horizontal="left"/>
    </xf>
    <xf numFmtId="0" fontId="7" fillId="3" borderId="7" xfId="0" applyFont="1" applyFill="1" applyBorder="1" applyAlignment="1">
      <alignment horizontal="left"/>
    </xf>
    <xf numFmtId="0" fontId="7" fillId="3" borderId="8" xfId="0" applyFont="1" applyFill="1" applyBorder="1" applyAlignment="1"/>
    <xf numFmtId="0" fontId="7" fillId="3" borderId="7" xfId="0" applyFont="1" applyFill="1" applyBorder="1" applyAlignment="1"/>
    <xf numFmtId="0" fontId="7" fillId="3" borderId="0" xfId="0" applyFont="1" applyFill="1" applyBorder="1" applyAlignment="1">
      <alignment horizontal="left"/>
    </xf>
    <xf numFmtId="0" fontId="14" fillId="0" borderId="0" xfId="0" applyFont="1" applyAlignment="1">
      <alignment horizontal="right"/>
    </xf>
    <xf numFmtId="0" fontId="7" fillId="0" borderId="0" xfId="0" applyFont="1" applyAlignment="1">
      <alignment horizontal="right"/>
    </xf>
    <xf numFmtId="0" fontId="14" fillId="0" borderId="0" xfId="0" applyFont="1" applyAlignment="1">
      <alignment horizontal="right" shrinkToFit="1"/>
    </xf>
    <xf numFmtId="0" fontId="7" fillId="0" borderId="0" xfId="0" applyFont="1" applyAlignment="1">
      <alignment horizontal="right" shrinkToFit="1"/>
    </xf>
    <xf numFmtId="0" fontId="10" fillId="3" borderId="2" xfId="0" applyFont="1" applyFill="1" applyBorder="1" applyAlignment="1">
      <alignment horizontal="center" vertical="center"/>
    </xf>
    <xf numFmtId="0" fontId="10" fillId="3" borderId="11" xfId="0" applyFont="1" applyFill="1" applyBorder="1" applyAlignment="1">
      <alignment horizontal="center" vertical="center"/>
    </xf>
    <xf numFmtId="0" fontId="11" fillId="3" borderId="0" xfId="0" applyFont="1" applyFill="1" applyBorder="1" applyAlignment="1">
      <alignment vertical="center"/>
    </xf>
    <xf numFmtId="0" fontId="11" fillId="3" borderId="47" xfId="0" applyFont="1" applyFill="1" applyBorder="1" applyAlignment="1">
      <alignment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176" fontId="7" fillId="3" borderId="0" xfId="0" applyNumberFormat="1" applyFont="1" applyFill="1" applyAlignment="1">
      <alignment horizontal="left"/>
    </xf>
    <xf numFmtId="176" fontId="7" fillId="3" borderId="7" xfId="0" applyNumberFormat="1" applyFont="1" applyFill="1" applyBorder="1" applyAlignment="1">
      <alignment horizontal="left"/>
    </xf>
    <xf numFmtId="0" fontId="19" fillId="0" borderId="0" xfId="0" applyFont="1" applyBorder="1" applyAlignment="1">
      <alignment horizontal="right" vertical="center" shrinkToFit="1"/>
    </xf>
    <xf numFmtId="0" fontId="11" fillId="0" borderId="0" xfId="0" applyFont="1" applyAlignment="1">
      <alignment vertical="center" wrapText="1"/>
    </xf>
    <xf numFmtId="0" fontId="7" fillId="3" borderId="0" xfId="0" applyFont="1" applyFill="1" applyBorder="1" applyAlignment="1">
      <alignment horizontal="center"/>
    </xf>
    <xf numFmtId="0" fontId="7" fillId="3" borderId="7" xfId="0" applyFont="1" applyFill="1" applyBorder="1" applyAlignment="1">
      <alignment horizontal="center"/>
    </xf>
    <xf numFmtId="176" fontId="7" fillId="3" borderId="0" xfId="0" applyNumberFormat="1" applyFont="1" applyFill="1" applyBorder="1" applyAlignment="1">
      <alignment horizontal="center"/>
    </xf>
    <xf numFmtId="176" fontId="7" fillId="3" borderId="7" xfId="0" applyNumberFormat="1" applyFont="1" applyFill="1" applyBorder="1" applyAlignment="1">
      <alignment horizontal="center"/>
    </xf>
    <xf numFmtId="0" fontId="21" fillId="0" borderId="0" xfId="0" applyFont="1" applyBorder="1" applyAlignment="1">
      <alignment vertical="center" wrapText="1"/>
    </xf>
    <xf numFmtId="0" fontId="7" fillId="0" borderId="0" xfId="0" applyFont="1" applyBorder="1" applyAlignment="1">
      <alignment vertical="center" wrapText="1"/>
    </xf>
    <xf numFmtId="0" fontId="7" fillId="0" borderId="100" xfId="0" applyFont="1" applyBorder="1" applyAlignment="1">
      <alignment vertical="center" wrapText="1"/>
    </xf>
    <xf numFmtId="0" fontId="7" fillId="3" borderId="0"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21" fillId="3" borderId="97" xfId="0" applyFont="1" applyFill="1" applyBorder="1" applyAlignment="1">
      <alignment horizontal="center" vertical="center" wrapText="1"/>
    </xf>
    <xf numFmtId="0" fontId="21" fillId="3" borderId="98" xfId="0" applyFont="1" applyFill="1" applyBorder="1" applyAlignment="1">
      <alignment horizontal="center" vertical="center" wrapText="1"/>
    </xf>
    <xf numFmtId="0" fontId="11" fillId="0" borderId="97" xfId="0" applyFont="1" applyFill="1" applyBorder="1" applyAlignment="1">
      <alignment horizontal="center" vertical="center" wrapText="1"/>
    </xf>
    <xf numFmtId="0" fontId="11" fillId="0" borderId="98" xfId="0" applyFont="1" applyFill="1" applyBorder="1" applyAlignment="1">
      <alignment horizontal="center" vertical="center" wrapText="1"/>
    </xf>
    <xf numFmtId="0" fontId="21" fillId="3" borderId="99" xfId="0" applyFont="1" applyFill="1" applyBorder="1" applyAlignment="1">
      <alignment horizontal="center" vertical="center" wrapText="1"/>
    </xf>
    <xf numFmtId="0" fontId="11" fillId="0" borderId="99" xfId="0" applyFont="1" applyFill="1" applyBorder="1" applyAlignment="1">
      <alignment horizontal="center" vertical="center" wrapText="1"/>
    </xf>
    <xf numFmtId="0" fontId="7" fillId="3" borderId="0" xfId="0" applyFont="1" applyFill="1" applyAlignment="1">
      <alignment horizontal="left"/>
    </xf>
    <xf numFmtId="0" fontId="7" fillId="0" borderId="3" xfId="0" applyFont="1" applyFill="1" applyBorder="1" applyAlignment="1">
      <alignment horizontal="center" vertical="top"/>
    </xf>
    <xf numFmtId="0" fontId="7" fillId="0" borderId="5" xfId="0" applyFont="1" applyFill="1" applyBorder="1" applyAlignment="1">
      <alignment horizontal="center" vertical="top"/>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3" borderId="93" xfId="0" applyFont="1" applyFill="1" applyBorder="1" applyAlignment="1">
      <alignment horizontal="center" vertical="center"/>
    </xf>
    <xf numFmtId="0" fontId="10" fillId="3" borderId="95" xfId="0" applyFont="1" applyFill="1" applyBorder="1" applyAlignment="1">
      <alignment horizontal="center" vertical="center"/>
    </xf>
    <xf numFmtId="0" fontId="10" fillId="3" borderId="86" xfId="0" applyFont="1" applyFill="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9" xfId="0" applyFont="1" applyBorder="1" applyAlignment="1">
      <alignment horizontal="center" vertical="center"/>
    </xf>
    <xf numFmtId="0" fontId="11" fillId="0" borderId="75"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0" fillId="3" borderId="65"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91" xfId="0" applyFont="1" applyFill="1" applyBorder="1" applyAlignment="1">
      <alignment horizontal="center" vertical="center"/>
    </xf>
    <xf numFmtId="0" fontId="10" fillId="3" borderId="81"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10" xfId="0" applyFont="1" applyFill="1" applyBorder="1" applyAlignment="1">
      <alignment horizontal="center" vertical="center"/>
    </xf>
    <xf numFmtId="0" fontId="11" fillId="3" borderId="35" xfId="0" applyFont="1" applyFill="1" applyBorder="1" applyAlignment="1">
      <alignment vertical="center"/>
    </xf>
    <xf numFmtId="0" fontId="11" fillId="3" borderId="92" xfId="0" applyFont="1" applyFill="1" applyBorder="1" applyAlignment="1">
      <alignment vertical="center"/>
    </xf>
    <xf numFmtId="0" fontId="11" fillId="3" borderId="7" xfId="0" applyFont="1" applyFill="1" applyBorder="1" applyAlignment="1">
      <alignment vertical="center"/>
    </xf>
    <xf numFmtId="0" fontId="11" fillId="3" borderId="48" xfId="0" applyFont="1" applyFill="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7" xfId="0" applyFont="1" applyBorder="1" applyAlignment="1">
      <alignment vertical="center"/>
    </xf>
    <xf numFmtId="0" fontId="7" fillId="0" borderId="34" xfId="0" applyFont="1" applyBorder="1" applyAlignment="1">
      <alignment horizontal="center" vertical="center"/>
    </xf>
    <xf numFmtId="0" fontId="7" fillId="0" borderId="10" xfId="0" applyFont="1" applyBorder="1" applyAlignment="1">
      <alignment horizontal="center" vertical="center"/>
    </xf>
    <xf numFmtId="0" fontId="11" fillId="0" borderId="28" xfId="0" applyFont="1" applyBorder="1" applyAlignment="1">
      <alignment vertical="center"/>
    </xf>
    <xf numFmtId="0" fontId="11" fillId="0" borderId="29" xfId="0" applyFont="1" applyBorder="1" applyAlignment="1">
      <alignment vertical="center"/>
    </xf>
    <xf numFmtId="0" fontId="11" fillId="0" borderId="30" xfId="0" applyFont="1" applyBorder="1" applyAlignment="1">
      <alignment vertical="center"/>
    </xf>
    <xf numFmtId="0" fontId="10" fillId="3" borderId="62" xfId="0" applyFont="1" applyFill="1" applyBorder="1" applyAlignment="1">
      <alignment horizontal="center" vertical="center"/>
    </xf>
    <xf numFmtId="0" fontId="10" fillId="3" borderId="8" xfId="0" applyFont="1" applyFill="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18" fillId="3" borderId="4" xfId="0" applyFont="1" applyFill="1" applyBorder="1" applyAlignment="1">
      <alignment horizontal="right" vertical="center" shrinkToFit="1"/>
    </xf>
    <xf numFmtId="0" fontId="18" fillId="0" borderId="4" xfId="0" quotePrefix="1" applyFont="1" applyFill="1" applyBorder="1" applyAlignment="1">
      <alignment horizontal="left" vertical="center" shrinkToFit="1"/>
    </xf>
    <xf numFmtId="0" fontId="18" fillId="0" borderId="4" xfId="0" applyFont="1" applyFill="1" applyBorder="1" applyAlignment="1">
      <alignment horizontal="left" vertical="center" shrinkToFit="1"/>
    </xf>
    <xf numFmtId="0" fontId="7" fillId="0" borderId="103" xfId="0" applyFont="1" applyBorder="1">
      <alignment vertical="center"/>
    </xf>
    <xf numFmtId="0" fontId="7" fillId="0" borderId="104"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18" fillId="0" borderId="20" xfId="0" applyFont="1" applyFill="1" applyBorder="1" applyAlignment="1">
      <alignment horizontal="left" vertical="center" shrinkToFit="1"/>
    </xf>
    <xf numFmtId="0" fontId="18" fillId="0" borderId="20" xfId="0" applyFont="1" applyFill="1" applyBorder="1" applyAlignment="1">
      <alignment vertical="center" shrinkToFit="1"/>
    </xf>
    <xf numFmtId="0" fontId="18" fillId="0" borderId="4" xfId="0" applyFont="1" applyFill="1" applyBorder="1" applyAlignment="1">
      <alignment vertical="center" shrinkToFit="1"/>
    </xf>
    <xf numFmtId="0" fontId="7" fillId="0" borderId="48" xfId="0" applyFont="1" applyBorder="1" applyAlignment="1">
      <alignment horizontal="center"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32" xfId="0" applyFont="1" applyBorder="1" applyAlignment="1">
      <alignment horizontal="left" vertical="center"/>
    </xf>
    <xf numFmtId="0" fontId="17" fillId="0" borderId="34" xfId="0" applyFont="1" applyBorder="1" applyAlignment="1">
      <alignment horizontal="left" vertical="center"/>
    </xf>
    <xf numFmtId="0" fontId="17" fillId="0" borderId="7" xfId="0" applyFont="1" applyBorder="1" applyAlignment="1">
      <alignment horizontal="left" vertical="center"/>
    </xf>
    <xf numFmtId="0" fontId="17" fillId="0" borderId="10" xfId="0" applyFont="1" applyBorder="1" applyAlignment="1">
      <alignment horizontal="left" vertical="center"/>
    </xf>
    <xf numFmtId="0" fontId="7" fillId="3" borderId="9" xfId="0" applyFont="1" applyFill="1" applyBorder="1" applyAlignment="1">
      <alignment horizontal="left" vertical="center"/>
    </xf>
    <xf numFmtId="0" fontId="7" fillId="3" borderId="32" xfId="0" applyFont="1" applyFill="1" applyBorder="1" applyAlignment="1">
      <alignment horizontal="left" vertical="center"/>
    </xf>
    <xf numFmtId="0" fontId="7" fillId="3" borderId="34" xfId="0" applyFont="1" applyFill="1" applyBorder="1" applyAlignment="1">
      <alignment horizontal="left" vertical="center"/>
    </xf>
    <xf numFmtId="0" fontId="7" fillId="3" borderId="10" xfId="0" applyFont="1" applyFill="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0" borderId="32" xfId="0" applyFont="1" applyBorder="1" applyAlignment="1">
      <alignment horizontal="left" vertical="center"/>
    </xf>
    <xf numFmtId="0" fontId="15" fillId="0" borderId="34" xfId="0" applyFont="1" applyBorder="1" applyAlignment="1">
      <alignment horizontal="left" vertical="center"/>
    </xf>
    <xf numFmtId="0" fontId="15" fillId="0" borderId="7" xfId="0" applyFont="1" applyBorder="1" applyAlignment="1">
      <alignment horizontal="left" vertical="center"/>
    </xf>
    <xf numFmtId="0" fontId="15" fillId="0" borderId="10" xfId="0" applyFont="1" applyBorder="1" applyAlignment="1">
      <alignment horizontal="left"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31" xfId="0" applyFont="1" applyBorder="1" applyAlignment="1">
      <alignment vertical="center"/>
    </xf>
    <xf numFmtId="0" fontId="7" fillId="3" borderId="31" xfId="0" applyFont="1" applyFill="1" applyBorder="1" applyAlignment="1">
      <alignment vertical="center" wrapText="1"/>
    </xf>
    <xf numFmtId="0" fontId="7" fillId="0" borderId="0" xfId="0" applyFont="1" applyAlignment="1">
      <alignment horizontal="left" vertical="top" wrapText="1"/>
    </xf>
    <xf numFmtId="0" fontId="7" fillId="0" borderId="0" xfId="0" applyFont="1" applyAlignment="1">
      <alignment horizontal="left" vertical="top" shrinkToFit="1"/>
    </xf>
    <xf numFmtId="0" fontId="7" fillId="0" borderId="0" xfId="0" applyFont="1" applyBorder="1" applyAlignment="1">
      <alignment horizontal="left" vertical="top"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32" xfId="0" applyFont="1" applyBorder="1" applyAlignment="1">
      <alignment horizontal="left" vertical="center"/>
    </xf>
    <xf numFmtId="0" fontId="7" fillId="0" borderId="34"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3" borderId="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32" xfId="0" applyFont="1" applyBorder="1" applyAlignment="1">
      <alignment horizontal="left" vertical="center" wrapText="1"/>
    </xf>
    <xf numFmtId="0" fontId="7" fillId="0" borderId="3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0" fillId="3" borderId="9"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34"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7" fillId="0" borderId="3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3" borderId="34" xfId="0" applyFont="1" applyFill="1" applyBorder="1" applyAlignment="1">
      <alignment vertical="center" wrapText="1"/>
    </xf>
    <xf numFmtId="0" fontId="7" fillId="3" borderId="10" xfId="0" applyFont="1" applyFill="1" applyBorder="1" applyAlignment="1">
      <alignment vertical="center" wrapText="1"/>
    </xf>
    <xf numFmtId="56" fontId="86" fillId="0" borderId="0" xfId="0" quotePrefix="1" applyNumberFormat="1" applyFont="1" applyFill="1" applyBorder="1" applyAlignment="1">
      <alignment horizontal="center" vertical="center"/>
    </xf>
    <xf numFmtId="0" fontId="86" fillId="0" borderId="0" xfId="0" applyFont="1" applyFill="1" applyBorder="1" applyAlignment="1">
      <alignment horizontal="center" vertical="center"/>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0" fillId="0" borderId="31"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10" fillId="0" borderId="157" xfId="0" applyFont="1" applyFill="1" applyBorder="1" applyAlignment="1">
      <alignment horizontal="left" vertical="center" wrapText="1"/>
    </xf>
    <xf numFmtId="0" fontId="7" fillId="0" borderId="156" xfId="0" applyFont="1" applyFill="1" applyBorder="1" applyAlignment="1">
      <alignment horizontal="left" vertical="center" wrapText="1"/>
    </xf>
    <xf numFmtId="0" fontId="7" fillId="0" borderId="158" xfId="0" applyFont="1" applyFill="1" applyBorder="1" applyAlignment="1">
      <alignment horizontal="left" vertical="center" wrapText="1"/>
    </xf>
    <xf numFmtId="0" fontId="7" fillId="3" borderId="2" xfId="0" applyFont="1" applyFill="1" applyBorder="1" applyAlignment="1">
      <alignment vertical="center" wrapText="1"/>
    </xf>
    <xf numFmtId="0" fontId="7" fillId="3" borderId="0" xfId="0" applyFont="1" applyFill="1" applyBorder="1" applyAlignment="1">
      <alignment vertical="center" wrapText="1"/>
    </xf>
    <xf numFmtId="0" fontId="7" fillId="3" borderId="11" xfId="0" applyFont="1" applyFill="1" applyBorder="1" applyAlignment="1">
      <alignment vertical="center" wrapText="1"/>
    </xf>
    <xf numFmtId="0" fontId="18" fillId="0" borderId="0" xfId="0" applyFont="1" applyAlignment="1">
      <alignment horizontal="right" vertical="center" shrinkToFit="1"/>
    </xf>
    <xf numFmtId="0" fontId="7" fillId="3" borderId="105" xfId="0" applyFont="1" applyFill="1" applyBorder="1" applyAlignment="1">
      <alignment horizontal="left" vertical="center" wrapText="1"/>
    </xf>
    <xf numFmtId="0" fontId="7" fillId="3" borderId="38" xfId="0" applyFont="1" applyFill="1" applyBorder="1" applyAlignment="1">
      <alignment horizontal="left" vertical="center" wrapText="1"/>
    </xf>
    <xf numFmtId="0" fontId="7" fillId="3" borderId="106" xfId="0" applyFont="1" applyFill="1" applyBorder="1" applyAlignment="1">
      <alignment horizontal="left" vertical="center" wrapText="1"/>
    </xf>
    <xf numFmtId="0" fontId="10" fillId="3" borderId="58" xfId="0" applyFont="1" applyFill="1" applyBorder="1" applyAlignment="1">
      <alignment horizontal="left" vertical="center"/>
    </xf>
    <xf numFmtId="0" fontId="7" fillId="3" borderId="59" xfId="0" applyFont="1" applyFill="1" applyBorder="1" applyAlignment="1">
      <alignment horizontal="left" vertical="center"/>
    </xf>
    <xf numFmtId="0" fontId="7" fillId="3" borderId="60" xfId="0" applyFont="1" applyFill="1" applyBorder="1" applyAlignment="1">
      <alignment horizontal="left" vertical="center"/>
    </xf>
    <xf numFmtId="0" fontId="7" fillId="3" borderId="107" xfId="0" applyFont="1" applyFill="1" applyBorder="1" applyAlignment="1">
      <alignment horizontal="left" vertical="center" wrapText="1"/>
    </xf>
    <xf numFmtId="0" fontId="7" fillId="3" borderId="39" xfId="0" applyFont="1" applyFill="1" applyBorder="1" applyAlignment="1">
      <alignment horizontal="left" vertical="center" wrapText="1"/>
    </xf>
    <xf numFmtId="0" fontId="7" fillId="3" borderId="108"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0" borderId="0" xfId="0" applyFont="1" applyBorder="1" applyAlignment="1">
      <alignment vertical="center"/>
    </xf>
    <xf numFmtId="56" fontId="11" fillId="0" borderId="0" xfId="0" quotePrefix="1" applyNumberFormat="1" applyFont="1" applyFill="1" applyBorder="1" applyAlignment="1">
      <alignment horizontal="center" vertical="center"/>
    </xf>
    <xf numFmtId="0" fontId="11" fillId="0" borderId="0" xfId="0" applyFont="1" applyFill="1" applyBorder="1" applyAlignment="1">
      <alignment horizontal="center"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0" fontId="83" fillId="0" borderId="0" xfId="0" quotePrefix="1" applyFont="1" applyBorder="1" applyAlignment="1">
      <alignment horizontal="center" vertical="center"/>
    </xf>
    <xf numFmtId="0" fontId="88" fillId="0" borderId="0" xfId="0" applyFont="1" applyBorder="1" applyAlignment="1">
      <alignment horizontal="center" vertical="center"/>
    </xf>
    <xf numFmtId="0" fontId="57" fillId="0" borderId="0" xfId="0" applyFont="1" applyBorder="1" applyAlignment="1">
      <alignment horizontal="left" vertical="center"/>
    </xf>
    <xf numFmtId="0" fontId="57" fillId="0" borderId="0" xfId="0" applyFont="1" applyAlignment="1">
      <alignment horizontal="center" vertical="center"/>
    </xf>
    <xf numFmtId="0" fontId="7" fillId="0" borderId="0" xfId="0" applyFont="1" applyAlignment="1">
      <alignment horizontal="left" vertical="center"/>
    </xf>
    <xf numFmtId="0" fontId="0" fillId="0" borderId="0" xfId="0" applyFont="1" applyAlignment="1">
      <alignment horizontal="left" vertical="center"/>
    </xf>
    <xf numFmtId="0" fontId="27" fillId="0" borderId="7" xfId="0" applyFont="1" applyBorder="1" applyAlignment="1">
      <alignment horizontal="center" vertical="center"/>
    </xf>
    <xf numFmtId="0" fontId="84" fillId="0" borderId="0" xfId="0" quotePrefix="1"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right" vertical="center" shrinkToFit="1"/>
    </xf>
    <xf numFmtId="56" fontId="84" fillId="0" borderId="0" xfId="0" quotePrefix="1" applyNumberFormat="1" applyFont="1" applyFill="1" applyBorder="1" applyAlignment="1">
      <alignment horizontal="center" vertical="center"/>
    </xf>
    <xf numFmtId="0" fontId="17" fillId="0" borderId="0" xfId="0" applyFont="1" applyAlignment="1">
      <alignment horizontal="left" vertical="top" wrapText="1"/>
    </xf>
    <xf numFmtId="0" fontId="14" fillId="0" borderId="0" xfId="0" applyFont="1" applyFill="1" applyBorder="1" applyAlignment="1">
      <alignment horizontal="right" vertical="center" wrapText="1"/>
    </xf>
    <xf numFmtId="0" fontId="29" fillId="0" borderId="0" xfId="0" applyFont="1" applyFill="1" applyBorder="1" applyAlignment="1">
      <alignment horizontal="right" vertical="center"/>
    </xf>
    <xf numFmtId="0" fontId="7" fillId="3" borderId="7" xfId="0" applyFont="1" applyFill="1" applyBorder="1" applyAlignment="1">
      <alignment horizontal="center" vertical="center" shrinkToFit="1"/>
    </xf>
    <xf numFmtId="0" fontId="38" fillId="0" borderId="0" xfId="0" applyFont="1" applyAlignment="1">
      <alignment vertical="center" wrapText="1"/>
    </xf>
    <xf numFmtId="0" fontId="87" fillId="0" borderId="0" xfId="0" quotePrefix="1" applyFont="1" applyAlignment="1">
      <alignment horizontal="center" vertical="center"/>
    </xf>
    <xf numFmtId="0" fontId="87" fillId="0" borderId="0" xfId="0" applyFont="1" applyAlignment="1">
      <alignment horizontal="center" vertical="center"/>
    </xf>
    <xf numFmtId="0" fontId="38" fillId="0" borderId="9" xfId="0" applyFont="1" applyBorder="1" applyAlignment="1">
      <alignment vertical="center" wrapText="1"/>
    </xf>
    <xf numFmtId="0" fontId="38" fillId="0" borderId="8" xfId="0" applyFont="1" applyBorder="1" applyAlignment="1">
      <alignment vertical="center" wrapText="1"/>
    </xf>
    <xf numFmtId="0" fontId="38" fillId="0" borderId="32" xfId="0" applyFont="1" applyBorder="1" applyAlignment="1">
      <alignment vertical="center" wrapText="1"/>
    </xf>
    <xf numFmtId="0" fontId="38" fillId="0" borderId="2" xfId="0" applyFont="1" applyBorder="1" applyAlignment="1">
      <alignment vertical="center" wrapText="1"/>
    </xf>
    <xf numFmtId="0" fontId="38" fillId="0" borderId="0" xfId="0" applyFont="1" applyBorder="1" applyAlignment="1">
      <alignment vertical="center" wrapText="1"/>
    </xf>
    <xf numFmtId="0" fontId="38" fillId="0" borderId="11" xfId="0" applyFont="1" applyBorder="1" applyAlignment="1">
      <alignment vertical="center" wrapText="1"/>
    </xf>
    <xf numFmtId="0" fontId="38" fillId="0" borderId="34" xfId="0" applyFont="1" applyBorder="1" applyAlignment="1">
      <alignment vertical="center" wrapText="1"/>
    </xf>
    <xf numFmtId="0" fontId="38" fillId="0" borderId="7" xfId="0" applyFont="1" applyBorder="1" applyAlignment="1">
      <alignment vertical="center" wrapText="1"/>
    </xf>
    <xf numFmtId="0" fontId="38" fillId="0" borderId="10" xfId="0" applyFont="1" applyBorder="1" applyAlignment="1">
      <alignment vertical="center" wrapText="1"/>
    </xf>
    <xf numFmtId="0" fontId="74" fillId="0" borderId="0" xfId="0" applyFont="1" applyBorder="1" applyAlignment="1">
      <alignment horizontal="left" vertical="top" wrapText="1"/>
    </xf>
    <xf numFmtId="0" fontId="42" fillId="0" borderId="0" xfId="0" applyFont="1" applyBorder="1" applyAlignment="1">
      <alignment horizontal="left" vertical="top" wrapText="1"/>
    </xf>
    <xf numFmtId="0" fontId="38" fillId="0" borderId="0" xfId="0" applyFont="1" applyBorder="1" applyAlignment="1">
      <alignment horizontal="left" vertical="top" wrapText="1"/>
    </xf>
    <xf numFmtId="0" fontId="40" fillId="0" borderId="2" xfId="0" applyFont="1" applyBorder="1" applyAlignment="1">
      <alignment vertical="center" wrapText="1"/>
    </xf>
    <xf numFmtId="0" fontId="40" fillId="0" borderId="0" xfId="0" applyFont="1" applyBorder="1" applyAlignment="1">
      <alignment vertical="center" wrapText="1"/>
    </xf>
    <xf numFmtId="0" fontId="40" fillId="0" borderId="11" xfId="0" applyFont="1" applyBorder="1" applyAlignment="1">
      <alignment vertical="center" wrapText="1"/>
    </xf>
    <xf numFmtId="0" fontId="40" fillId="0" borderId="34" xfId="0" applyFont="1" applyBorder="1" applyAlignment="1">
      <alignment vertical="center" wrapText="1"/>
    </xf>
    <xf numFmtId="0" fontId="40" fillId="0" borderId="7" xfId="0" applyFont="1" applyBorder="1" applyAlignment="1">
      <alignment vertical="center" wrapText="1"/>
    </xf>
    <xf numFmtId="0" fontId="40" fillId="0" borderId="10" xfId="0" applyFont="1" applyBorder="1" applyAlignment="1">
      <alignment vertical="center" wrapText="1"/>
    </xf>
    <xf numFmtId="0" fontId="37" fillId="0" borderId="0" xfId="0" applyFont="1" applyAlignment="1">
      <alignment vertical="center"/>
    </xf>
    <xf numFmtId="0" fontId="37" fillId="0" borderId="31"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6" fillId="0" borderId="0" xfId="0" applyFont="1" applyAlignment="1">
      <alignment horizontal="left" vertical="center" wrapText="1"/>
    </xf>
    <xf numFmtId="0" fontId="38" fillId="0" borderId="0" xfId="0" applyFont="1" applyAlignment="1">
      <alignment vertical="center"/>
    </xf>
    <xf numFmtId="0" fontId="11" fillId="0" borderId="94"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7" fillId="0" borderId="59" xfId="0" applyFont="1" applyBorder="1" applyAlignment="1">
      <alignment horizontal="left" vertical="center" wrapText="1"/>
    </xf>
    <xf numFmtId="0" fontId="17" fillId="0" borderId="0" xfId="0" applyFont="1" applyBorder="1" applyAlignment="1">
      <alignment horizontal="left" vertical="center" wrapText="1"/>
    </xf>
    <xf numFmtId="0" fontId="17" fillId="0" borderId="76" xfId="0" applyFont="1" applyFill="1" applyBorder="1" applyAlignment="1">
      <alignment horizontal="left" vertical="center" wrapText="1"/>
    </xf>
    <xf numFmtId="0" fontId="5" fillId="0" borderId="59" xfId="0" applyFont="1" applyBorder="1" applyAlignment="1">
      <alignment horizontal="left" vertical="center" wrapText="1"/>
    </xf>
    <xf numFmtId="0" fontId="11" fillId="0" borderId="59"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34" fillId="0" borderId="0" xfId="0" applyFont="1" applyBorder="1" applyAlignment="1">
      <alignment horizontal="left" vertical="center"/>
    </xf>
    <xf numFmtId="0" fontId="29" fillId="0" borderId="0" xfId="0" applyFont="1" applyBorder="1" applyAlignment="1">
      <alignment horizontal="left" vertical="center"/>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61" fillId="0" borderId="0" xfId="0" applyFont="1" applyAlignment="1">
      <alignment horizontal="left" vertical="top" wrapText="1"/>
    </xf>
    <xf numFmtId="0" fontId="25" fillId="3" borderId="0" xfId="0" applyFont="1" applyFill="1" applyBorder="1" applyAlignment="1">
      <alignment horizontal="center" vertical="center"/>
    </xf>
    <xf numFmtId="0" fontId="7" fillId="0" borderId="0" xfId="0" applyFont="1" applyBorder="1" applyAlignment="1">
      <alignment horizontal="center" vertical="center" shrinkToFit="1"/>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FFFFCC"/>
      <color rgb="FFFF00FF"/>
      <color rgb="FFFFFF99"/>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571500</xdr:colOff>
      <xdr:row>28</xdr:row>
      <xdr:rowOff>0</xdr:rowOff>
    </xdr:from>
    <xdr:to>
      <xdr:col>2</xdr:col>
      <xdr:colOff>571500</xdr:colOff>
      <xdr:row>28</xdr:row>
      <xdr:rowOff>0</xdr:rowOff>
    </xdr:to>
    <xdr:sp macro="" textlink="">
      <xdr:nvSpPr>
        <xdr:cNvPr id="6147" name="Line 1"/>
        <xdr:cNvSpPr>
          <a:spLocks noChangeShapeType="1"/>
        </xdr:cNvSpPr>
      </xdr:nvSpPr>
      <xdr:spPr bwMode="auto">
        <a:xfrm>
          <a:off x="1543050" y="10915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42</xdr:row>
      <xdr:rowOff>0</xdr:rowOff>
    </xdr:from>
    <xdr:to>
      <xdr:col>2</xdr:col>
      <xdr:colOff>571500</xdr:colOff>
      <xdr:row>42</xdr:row>
      <xdr:rowOff>0</xdr:rowOff>
    </xdr:to>
    <xdr:sp macro="" textlink="">
      <xdr:nvSpPr>
        <xdr:cNvPr id="7175" name="Line 1"/>
        <xdr:cNvSpPr>
          <a:spLocks noChangeShapeType="1"/>
        </xdr:cNvSpPr>
      </xdr:nvSpPr>
      <xdr:spPr bwMode="auto">
        <a:xfrm>
          <a:off x="1419225" y="9058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48</xdr:row>
      <xdr:rowOff>0</xdr:rowOff>
    </xdr:from>
    <xdr:to>
      <xdr:col>2</xdr:col>
      <xdr:colOff>571500</xdr:colOff>
      <xdr:row>48</xdr:row>
      <xdr:rowOff>0</xdr:rowOff>
    </xdr:to>
    <xdr:sp macro="" textlink="">
      <xdr:nvSpPr>
        <xdr:cNvPr id="7176" name="Line 2"/>
        <xdr:cNvSpPr>
          <a:spLocks noChangeShapeType="1"/>
        </xdr:cNvSpPr>
      </xdr:nvSpPr>
      <xdr:spPr bwMode="auto">
        <a:xfrm>
          <a:off x="1419225" y="10391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39</xdr:row>
      <xdr:rowOff>0</xdr:rowOff>
    </xdr:from>
    <xdr:to>
      <xdr:col>2</xdr:col>
      <xdr:colOff>504825</xdr:colOff>
      <xdr:row>39</xdr:row>
      <xdr:rowOff>0</xdr:rowOff>
    </xdr:to>
    <xdr:sp macro="" textlink="">
      <xdr:nvSpPr>
        <xdr:cNvPr id="7177" name="Line 3"/>
        <xdr:cNvSpPr>
          <a:spLocks noChangeShapeType="1"/>
        </xdr:cNvSpPr>
      </xdr:nvSpPr>
      <xdr:spPr bwMode="auto">
        <a:xfrm>
          <a:off x="1419225" y="867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122643</xdr:colOff>
      <xdr:row>1</xdr:row>
      <xdr:rowOff>44822</xdr:rowOff>
    </xdr:from>
    <xdr:ext cx="1502211" cy="2017059"/>
    <xdr:sp macro="" textlink="">
      <xdr:nvSpPr>
        <xdr:cNvPr id="2" name="テキスト ボックス 1"/>
        <xdr:cNvSpPr txBox="1"/>
      </xdr:nvSpPr>
      <xdr:spPr>
        <a:xfrm>
          <a:off x="7529731" y="56028"/>
          <a:ext cx="1502211" cy="2017059"/>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50">
              <a:solidFill>
                <a:sysClr val="windowText" lastClr="000000"/>
              </a:solidFill>
              <a:latin typeface="Arial" panose="020B0604020202020204" pitchFamily="34" charset="0"/>
              <a:cs typeface="Arial" panose="020B0604020202020204" pitchFamily="34" charset="0"/>
            </a:rPr>
            <a:t>(Please attach a photograph of your face HERE.)</a:t>
          </a:r>
          <a:endParaRPr kumimoji="1" lang="ja-JP" altLang="en-US" sz="105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xdr:col>
      <xdr:colOff>571500</xdr:colOff>
      <xdr:row>0</xdr:row>
      <xdr:rowOff>0</xdr:rowOff>
    </xdr:from>
    <xdr:to>
      <xdr:col>4</xdr:col>
      <xdr:colOff>504825</xdr:colOff>
      <xdr:row>0</xdr:row>
      <xdr:rowOff>0</xdr:rowOff>
    </xdr:to>
    <xdr:sp macro="" textlink="">
      <xdr:nvSpPr>
        <xdr:cNvPr id="10" name="Line 9"/>
        <xdr:cNvSpPr>
          <a:spLocks noChangeShapeType="1"/>
        </xdr:cNvSpPr>
      </xdr:nvSpPr>
      <xdr:spPr bwMode="auto">
        <a:xfrm>
          <a:off x="15335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2" name="Line 1"/>
        <xdr:cNvSpPr>
          <a:spLocks noChangeShapeType="1"/>
        </xdr:cNvSpPr>
      </xdr:nvSpPr>
      <xdr:spPr bwMode="auto">
        <a:xfrm>
          <a:off x="2047875" y="0"/>
          <a:ext cx="27813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3" name="Line 2"/>
        <xdr:cNvSpPr>
          <a:spLocks noChangeShapeType="1"/>
        </xdr:cNvSpPr>
      </xdr:nvSpPr>
      <xdr:spPr bwMode="auto">
        <a:xfrm>
          <a:off x="5553075" y="0"/>
          <a:ext cx="13906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4" name="Line 3"/>
        <xdr:cNvSpPr>
          <a:spLocks noChangeShapeType="1"/>
        </xdr:cNvSpPr>
      </xdr:nvSpPr>
      <xdr:spPr bwMode="auto">
        <a:xfrm flipV="1">
          <a:off x="657225" y="0"/>
          <a:ext cx="3524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5" name="Line 4"/>
        <xdr:cNvSpPr>
          <a:spLocks noChangeShapeType="1"/>
        </xdr:cNvSpPr>
      </xdr:nvSpPr>
      <xdr:spPr bwMode="auto">
        <a:xfrm>
          <a:off x="5572125"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6" name="Line 5"/>
        <xdr:cNvSpPr>
          <a:spLocks noChangeShapeType="1"/>
        </xdr:cNvSpPr>
      </xdr:nvSpPr>
      <xdr:spPr bwMode="auto">
        <a:xfrm>
          <a:off x="2800350" y="0"/>
          <a:ext cx="41433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7" name="Line 6"/>
        <xdr:cNvSpPr>
          <a:spLocks noChangeShapeType="1"/>
        </xdr:cNvSpPr>
      </xdr:nvSpPr>
      <xdr:spPr bwMode="auto">
        <a:xfrm flipV="1">
          <a:off x="666750"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8" name="Line 7"/>
        <xdr:cNvSpPr>
          <a:spLocks noChangeShapeType="1"/>
        </xdr:cNvSpPr>
      </xdr:nvSpPr>
      <xdr:spPr bwMode="auto">
        <a:xfrm>
          <a:off x="2781300" y="0"/>
          <a:ext cx="14097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9" name="Line 8"/>
        <xdr:cNvSpPr>
          <a:spLocks noChangeShapeType="1"/>
        </xdr:cNvSpPr>
      </xdr:nvSpPr>
      <xdr:spPr bwMode="auto">
        <a:xfrm>
          <a:off x="4857750" y="0"/>
          <a:ext cx="20859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10"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11" name="Line 10"/>
        <xdr:cNvSpPr>
          <a:spLocks noChangeShapeType="1"/>
        </xdr:cNvSpPr>
      </xdr:nvSpPr>
      <xdr:spPr bwMode="auto">
        <a:xfrm>
          <a:off x="1390650"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12" name="Line 11"/>
        <xdr:cNvSpPr>
          <a:spLocks noChangeShapeType="1"/>
        </xdr:cNvSpPr>
      </xdr:nvSpPr>
      <xdr:spPr bwMode="auto">
        <a:xfrm flipV="1">
          <a:off x="5572125" y="0"/>
          <a:ext cx="13811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13" name="Line 12"/>
        <xdr:cNvSpPr>
          <a:spLocks noChangeShapeType="1"/>
        </xdr:cNvSpPr>
      </xdr:nvSpPr>
      <xdr:spPr bwMode="auto">
        <a:xfrm>
          <a:off x="6257925" y="0"/>
          <a:ext cx="13620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14" name="Line 13"/>
        <xdr:cNvSpPr>
          <a:spLocks noChangeShapeType="1"/>
        </xdr:cNvSpPr>
      </xdr:nvSpPr>
      <xdr:spPr bwMode="auto">
        <a:xfrm>
          <a:off x="2752725" y="0"/>
          <a:ext cx="2838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15" name="Line 14"/>
        <xdr:cNvSpPr>
          <a:spLocks noChangeShapeType="1"/>
        </xdr:cNvSpPr>
      </xdr:nvSpPr>
      <xdr:spPr bwMode="auto">
        <a:xfrm flipV="1">
          <a:off x="409575" y="0"/>
          <a:ext cx="67722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16" name="Line 15"/>
        <xdr:cNvSpPr>
          <a:spLocks noChangeShapeType="1"/>
        </xdr:cNvSpPr>
      </xdr:nvSpPr>
      <xdr:spPr bwMode="auto">
        <a:xfrm flipV="1">
          <a:off x="695325" y="0"/>
          <a:ext cx="649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17" name="Line 16"/>
        <xdr:cNvSpPr>
          <a:spLocks noChangeShapeType="1"/>
        </xdr:cNvSpPr>
      </xdr:nvSpPr>
      <xdr:spPr bwMode="auto">
        <a:xfrm>
          <a:off x="28575" y="0"/>
          <a:ext cx="3467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18" name="Line 17"/>
        <xdr:cNvSpPr>
          <a:spLocks noChangeShapeType="1"/>
        </xdr:cNvSpPr>
      </xdr:nvSpPr>
      <xdr:spPr bwMode="auto">
        <a:xfrm>
          <a:off x="4191000"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19" name="Line 18"/>
        <xdr:cNvSpPr>
          <a:spLocks noChangeShapeType="1"/>
        </xdr:cNvSpPr>
      </xdr:nvSpPr>
      <xdr:spPr bwMode="auto">
        <a:xfrm>
          <a:off x="28575" y="0"/>
          <a:ext cx="3448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20" name="Line 19"/>
        <xdr:cNvSpPr>
          <a:spLocks noChangeShapeType="1"/>
        </xdr:cNvSpPr>
      </xdr:nvSpPr>
      <xdr:spPr bwMode="auto">
        <a:xfrm flipV="1">
          <a:off x="9525" y="0"/>
          <a:ext cx="3486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21" name="Line 20"/>
        <xdr:cNvSpPr>
          <a:spLocks noChangeShapeType="1"/>
        </xdr:cNvSpPr>
      </xdr:nvSpPr>
      <xdr:spPr bwMode="auto">
        <a:xfrm>
          <a:off x="4200525" y="0"/>
          <a:ext cx="27622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22" name="Line 21"/>
        <xdr:cNvSpPr>
          <a:spLocks noChangeShapeType="1"/>
        </xdr:cNvSpPr>
      </xdr:nvSpPr>
      <xdr:spPr bwMode="auto">
        <a:xfrm>
          <a:off x="4181475" y="0"/>
          <a:ext cx="27717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2" name="Line 1"/>
        <xdr:cNvSpPr>
          <a:spLocks noChangeShapeType="1"/>
        </xdr:cNvSpPr>
      </xdr:nvSpPr>
      <xdr:spPr bwMode="auto">
        <a:xfrm>
          <a:off x="2438400"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3" name="Line 2"/>
        <xdr:cNvSpPr>
          <a:spLocks noChangeShapeType="1"/>
        </xdr:cNvSpPr>
      </xdr:nvSpPr>
      <xdr:spPr bwMode="auto">
        <a:xfrm>
          <a:off x="5791200"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4" name="Line 3"/>
        <xdr:cNvSpPr>
          <a:spLocks noChangeShapeType="1"/>
        </xdr:cNvSpPr>
      </xdr:nvSpPr>
      <xdr:spPr bwMode="auto">
        <a:xfrm flipV="1">
          <a:off x="657225" y="0"/>
          <a:ext cx="41814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5" name="Line 4"/>
        <xdr:cNvSpPr>
          <a:spLocks noChangeShapeType="1"/>
        </xdr:cNvSpPr>
      </xdr:nvSpPr>
      <xdr:spPr bwMode="auto">
        <a:xfrm>
          <a:off x="6076950" y="0"/>
          <a:ext cx="26479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6" name="Line 5"/>
        <xdr:cNvSpPr>
          <a:spLocks noChangeShapeType="1"/>
        </xdr:cNvSpPr>
      </xdr:nvSpPr>
      <xdr:spPr bwMode="auto">
        <a:xfrm>
          <a:off x="3190875"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7" name="Line 6"/>
        <xdr:cNvSpPr>
          <a:spLocks noChangeShapeType="1"/>
        </xdr:cNvSpPr>
      </xdr:nvSpPr>
      <xdr:spPr bwMode="auto">
        <a:xfrm flipV="1">
          <a:off x="666750" y="0"/>
          <a:ext cx="18192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8" name="Line 7"/>
        <xdr:cNvSpPr>
          <a:spLocks noChangeShapeType="1"/>
        </xdr:cNvSpPr>
      </xdr:nvSpPr>
      <xdr:spPr bwMode="auto">
        <a:xfrm>
          <a:off x="3171825"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9" name="Line 8"/>
        <xdr:cNvSpPr>
          <a:spLocks noChangeShapeType="1"/>
        </xdr:cNvSpPr>
      </xdr:nvSpPr>
      <xdr:spPr bwMode="auto">
        <a:xfrm>
          <a:off x="510540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10" name="Line 9"/>
        <xdr:cNvSpPr>
          <a:spLocks noChangeShapeType="1"/>
        </xdr:cNvSpPr>
      </xdr:nvSpPr>
      <xdr:spPr bwMode="auto">
        <a:xfrm>
          <a:off x="23526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11" name="Line 10"/>
        <xdr:cNvSpPr>
          <a:spLocks noChangeShapeType="1"/>
        </xdr:cNvSpPr>
      </xdr:nvSpPr>
      <xdr:spPr bwMode="auto">
        <a:xfrm>
          <a:off x="1781175"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12" name="Line 11"/>
        <xdr:cNvSpPr>
          <a:spLocks noChangeShapeType="1"/>
        </xdr:cNvSpPr>
      </xdr:nvSpPr>
      <xdr:spPr bwMode="auto">
        <a:xfrm flipV="1">
          <a:off x="6076950" y="0"/>
          <a:ext cx="26003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13" name="Line 12"/>
        <xdr:cNvSpPr>
          <a:spLocks noChangeShapeType="1"/>
        </xdr:cNvSpPr>
      </xdr:nvSpPr>
      <xdr:spPr bwMode="auto">
        <a:xfrm>
          <a:off x="6343650" y="0"/>
          <a:ext cx="30003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14" name="Line 13"/>
        <xdr:cNvSpPr>
          <a:spLocks noChangeShapeType="1"/>
        </xdr:cNvSpPr>
      </xdr:nvSpPr>
      <xdr:spPr bwMode="auto">
        <a:xfrm>
          <a:off x="3143250"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15" name="Line 14"/>
        <xdr:cNvSpPr>
          <a:spLocks noChangeShapeType="1"/>
        </xdr:cNvSpPr>
      </xdr:nvSpPr>
      <xdr:spPr bwMode="auto">
        <a:xfrm flipV="1">
          <a:off x="409575" y="0"/>
          <a:ext cx="8496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16" name="Line 15"/>
        <xdr:cNvSpPr>
          <a:spLocks noChangeShapeType="1"/>
        </xdr:cNvSpPr>
      </xdr:nvSpPr>
      <xdr:spPr bwMode="auto">
        <a:xfrm flipV="1">
          <a:off x="695325" y="0"/>
          <a:ext cx="82200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17" name="Line 16"/>
        <xdr:cNvSpPr>
          <a:spLocks noChangeShapeType="1"/>
        </xdr:cNvSpPr>
      </xdr:nvSpPr>
      <xdr:spPr bwMode="auto">
        <a:xfrm>
          <a:off x="28575" y="0"/>
          <a:ext cx="3857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18" name="Line 17"/>
        <xdr:cNvSpPr>
          <a:spLocks noChangeShapeType="1"/>
        </xdr:cNvSpPr>
      </xdr:nvSpPr>
      <xdr:spPr bwMode="auto">
        <a:xfrm>
          <a:off x="4848225" y="0"/>
          <a:ext cx="3838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19" name="Line 18"/>
        <xdr:cNvSpPr>
          <a:spLocks noChangeShapeType="1"/>
        </xdr:cNvSpPr>
      </xdr:nvSpPr>
      <xdr:spPr bwMode="auto">
        <a:xfrm>
          <a:off x="28575" y="0"/>
          <a:ext cx="3838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20" name="Line 19"/>
        <xdr:cNvSpPr>
          <a:spLocks noChangeShapeType="1"/>
        </xdr:cNvSpPr>
      </xdr:nvSpPr>
      <xdr:spPr bwMode="auto">
        <a:xfrm flipV="1">
          <a:off x="9525" y="0"/>
          <a:ext cx="3876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21" name="Line 20"/>
        <xdr:cNvSpPr>
          <a:spLocks noChangeShapeType="1"/>
        </xdr:cNvSpPr>
      </xdr:nvSpPr>
      <xdr:spPr bwMode="auto">
        <a:xfrm>
          <a:off x="4857750" y="0"/>
          <a:ext cx="3829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22" name="Line 21"/>
        <xdr:cNvSpPr>
          <a:spLocks noChangeShapeType="1"/>
        </xdr:cNvSpPr>
      </xdr:nvSpPr>
      <xdr:spPr bwMode="auto">
        <a:xfrm>
          <a:off x="4838700" y="0"/>
          <a:ext cx="3838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46</xdr:row>
      <xdr:rowOff>0</xdr:rowOff>
    </xdr:from>
    <xdr:to>
      <xdr:col>1</xdr:col>
      <xdr:colOff>19050</xdr:colOff>
      <xdr:row>46</xdr:row>
      <xdr:rowOff>0</xdr:rowOff>
    </xdr:to>
    <xdr:sp macro="" textlink="">
      <xdr:nvSpPr>
        <xdr:cNvPr id="23" name="Line 22"/>
        <xdr:cNvSpPr>
          <a:spLocks noChangeShapeType="1"/>
        </xdr:cNvSpPr>
      </xdr:nvSpPr>
      <xdr:spPr bwMode="auto">
        <a:xfrm>
          <a:off x="714375" y="96202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114300</xdr:colOff>
      <xdr:row>0</xdr:row>
      <xdr:rowOff>0</xdr:rowOff>
    </xdr:to>
    <xdr:sp macro="" textlink="">
      <xdr:nvSpPr>
        <xdr:cNvPr id="2" name="Line 9"/>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3" name="Line 24"/>
        <xdr:cNvSpPr>
          <a:spLocks noChangeShapeType="1"/>
        </xdr:cNvSpPr>
      </xdr:nvSpPr>
      <xdr:spPr bwMode="auto">
        <a:xfrm>
          <a:off x="50482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571500</xdr:colOff>
      <xdr:row>0</xdr:row>
      <xdr:rowOff>0</xdr:rowOff>
    </xdr:from>
    <xdr:to>
      <xdr:col>2</xdr:col>
      <xdr:colOff>571500</xdr:colOff>
      <xdr:row>0</xdr:row>
      <xdr:rowOff>0</xdr:rowOff>
    </xdr:to>
    <xdr:sp macro="" textlink="">
      <xdr:nvSpPr>
        <xdr:cNvPr id="14387"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95251</xdr:colOff>
      <xdr:row>6</xdr:row>
      <xdr:rowOff>171450</xdr:rowOff>
    </xdr:from>
    <xdr:to>
      <xdr:col>30</xdr:col>
      <xdr:colOff>161925</xdr:colOff>
      <xdr:row>8</xdr:row>
      <xdr:rowOff>61119</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1" y="1447800"/>
          <a:ext cx="1876424" cy="270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66675</xdr:colOff>
      <xdr:row>51</xdr:row>
      <xdr:rowOff>114300</xdr:rowOff>
    </xdr:from>
    <xdr:to>
      <xdr:col>31</xdr:col>
      <xdr:colOff>133349</xdr:colOff>
      <xdr:row>54</xdr:row>
      <xdr:rowOff>32544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9363075"/>
          <a:ext cx="1876424" cy="270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ka.mori/Desktop/&#25913;&#35330;&#22806;&#3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art1 Representative"/>
      <sheetName val="Part 2-1（新）"/>
      <sheetName val="Part 2-2"/>
      <sheetName val="Part 2-3"/>
      <sheetName val="Part 3 Medical Check Sheet"/>
      <sheetName val="Part 4 PreTraining Report"/>
      <sheetName val="Part 5 Consent Form"/>
      <sheetName val="入力シート"/>
    </sheetNames>
    <sheetDataSet>
      <sheetData sheetId="0"/>
      <sheetData sheetId="1"/>
      <sheetData sheetId="2"/>
      <sheetData sheetId="3"/>
      <sheetData sheetId="4"/>
      <sheetData sheetId="5"/>
      <sheetData sheetId="6"/>
      <sheetData sheetId="7"/>
      <sheetData sheetId="8">
        <row r="16">
          <cell r="A16">
            <v>1</v>
          </cell>
          <cell r="B16" t="str">
            <v/>
          </cell>
          <cell r="C16" t="str">
            <v>国</v>
          </cell>
        </row>
        <row r="17">
          <cell r="A17">
            <v>2</v>
          </cell>
          <cell r="B17" t="str">
            <v/>
          </cell>
          <cell r="C17" t="str">
            <v>居住地</v>
          </cell>
        </row>
        <row r="18">
          <cell r="A18">
            <v>3</v>
          </cell>
          <cell r="B18" t="str">
            <v/>
          </cell>
          <cell r="C18" t="str">
            <v>国籍</v>
          </cell>
        </row>
        <row r="19">
          <cell r="A19">
            <v>4</v>
          </cell>
          <cell r="B19" t="str">
            <v/>
          </cell>
          <cell r="C19" t="str">
            <v>性別</v>
          </cell>
        </row>
        <row r="20">
          <cell r="A20">
            <v>5</v>
          </cell>
          <cell r="B20" t="str">
            <v/>
          </cell>
          <cell r="C20" t="str">
            <v>氏名（First Name)</v>
          </cell>
        </row>
        <row r="21">
          <cell r="A21">
            <v>6</v>
          </cell>
          <cell r="B21" t="str">
            <v/>
          </cell>
          <cell r="C21" t="str">
            <v>氏名（Middle)</v>
          </cell>
        </row>
        <row r="22">
          <cell r="A22">
            <v>7</v>
          </cell>
          <cell r="B22" t="str">
            <v/>
          </cell>
          <cell r="C22" t="str">
            <v>氏名（Family)</v>
          </cell>
        </row>
        <row r="23">
          <cell r="A23">
            <v>8</v>
          </cell>
          <cell r="B23">
            <v>0</v>
          </cell>
          <cell r="C23" t="str">
            <v>生年月日（年）</v>
          </cell>
        </row>
        <row r="24">
          <cell r="A24">
            <v>9</v>
          </cell>
          <cell r="B24">
            <v>0</v>
          </cell>
          <cell r="C24" t="str">
            <v>生年月日（月）</v>
          </cell>
        </row>
        <row r="25">
          <cell r="A25">
            <v>10</v>
          </cell>
          <cell r="B25">
            <v>0</v>
          </cell>
          <cell r="C25" t="str">
            <v>生年月日（日）</v>
          </cell>
        </row>
        <row r="26">
          <cell r="A26">
            <v>11</v>
          </cell>
          <cell r="B26" t="str">
            <v/>
          </cell>
          <cell r="C26" t="str">
            <v>住所</v>
          </cell>
        </row>
        <row r="27">
          <cell r="A27">
            <v>12</v>
          </cell>
          <cell r="B27">
            <v>0</v>
          </cell>
          <cell r="C27" t="str">
            <v>電話</v>
          </cell>
        </row>
        <row r="28">
          <cell r="A28">
            <v>13</v>
          </cell>
          <cell r="B28">
            <v>0</v>
          </cell>
          <cell r="C28" t="str">
            <v>勤務先</v>
          </cell>
        </row>
        <row r="29">
          <cell r="A29">
            <v>14</v>
          </cell>
          <cell r="B29" t="str">
            <v/>
          </cell>
          <cell r="C29" t="str">
            <v>勤務先住所</v>
          </cell>
        </row>
        <row r="30">
          <cell r="A30">
            <v>15</v>
          </cell>
          <cell r="B30" t="str">
            <v/>
          </cell>
          <cell r="C30" t="str">
            <v>勤務先電話</v>
          </cell>
        </row>
        <row r="31">
          <cell r="A31">
            <v>16</v>
          </cell>
          <cell r="B31" t="str">
            <v/>
          </cell>
          <cell r="C31" t="str">
            <v>勤務先Fax</v>
          </cell>
        </row>
        <row r="32">
          <cell r="A32">
            <v>17</v>
          </cell>
          <cell r="B32" t="str">
            <v/>
          </cell>
          <cell r="C32" t="str">
            <v>Mail(個人)</v>
          </cell>
        </row>
        <row r="33">
          <cell r="A33">
            <v>18</v>
          </cell>
          <cell r="B33" t="str">
            <v/>
          </cell>
          <cell r="C33" t="str">
            <v>Mail(会社)</v>
          </cell>
        </row>
        <row r="34">
          <cell r="A34">
            <v>21</v>
          </cell>
          <cell r="B34" t="str">
            <v/>
          </cell>
          <cell r="C34" t="str">
            <v>宗教</v>
          </cell>
        </row>
        <row r="35">
          <cell r="A35">
            <v>22</v>
          </cell>
          <cell r="B35" t="str">
            <v/>
          </cell>
          <cell r="C35" t="str">
            <v>従業員数</v>
          </cell>
        </row>
        <row r="36">
          <cell r="A36">
            <v>23</v>
          </cell>
          <cell r="B36" t="str">
            <v/>
          </cell>
          <cell r="C36" t="str">
            <v>設立</v>
          </cell>
        </row>
        <row r="37">
          <cell r="A37">
            <v>26</v>
          </cell>
          <cell r="B37" t="str">
            <v/>
          </cell>
          <cell r="C37" t="str">
            <v>日系</v>
          </cell>
        </row>
        <row r="38">
          <cell r="A38">
            <v>27</v>
          </cell>
          <cell r="B38" t="e">
            <v>#REF!</v>
          </cell>
          <cell r="C38" t="str">
            <v>資本金</v>
          </cell>
        </row>
        <row r="39">
          <cell r="A39">
            <v>34</v>
          </cell>
          <cell r="B39" t="str">
            <v/>
          </cell>
          <cell r="C39" t="str">
            <v>空港</v>
          </cell>
        </row>
        <row r="40">
          <cell r="A40">
            <v>35</v>
          </cell>
          <cell r="B40" t="str">
            <v/>
          </cell>
          <cell r="C40" t="str">
            <v>喫煙</v>
          </cell>
        </row>
        <row r="41">
          <cell r="A41">
            <v>19</v>
          </cell>
          <cell r="B41" t="str">
            <v/>
          </cell>
          <cell r="C41" t="str">
            <v>職位</v>
          </cell>
        </row>
        <row r="42">
          <cell r="A42">
            <v>20</v>
          </cell>
          <cell r="B42">
            <v>91</v>
          </cell>
          <cell r="C42" t="str">
            <v>職位番号</v>
          </cell>
        </row>
        <row r="43">
          <cell r="A43">
            <v>24</v>
          </cell>
          <cell r="B43" t="str">
            <v/>
          </cell>
          <cell r="C43" t="str">
            <v>組織形態</v>
          </cell>
        </row>
        <row r="44">
          <cell r="A44">
            <v>25</v>
          </cell>
          <cell r="B44" t="str">
            <v>民</v>
          </cell>
          <cell r="C44" t="str">
            <v>民/官</v>
          </cell>
        </row>
        <row r="45">
          <cell r="A45">
            <v>28</v>
          </cell>
          <cell r="B45" t="e">
            <v>#N/A</v>
          </cell>
          <cell r="C45" t="str">
            <v>学歴</v>
          </cell>
        </row>
        <row r="46">
          <cell r="A46">
            <v>29</v>
          </cell>
          <cell r="B46" t="e">
            <v>#N/A</v>
          </cell>
          <cell r="C46" t="str">
            <v>卒業年度</v>
          </cell>
        </row>
        <row r="47">
          <cell r="A47">
            <v>30</v>
          </cell>
          <cell r="B47" t="str">
            <v>Check</v>
          </cell>
          <cell r="C47" t="str">
            <v>在籍年数</v>
          </cell>
        </row>
        <row r="48">
          <cell r="A48">
            <v>31</v>
          </cell>
          <cell r="B48">
            <v>2016</v>
          </cell>
          <cell r="C48" t="str">
            <v>職歴</v>
          </cell>
        </row>
        <row r="49">
          <cell r="A49">
            <v>32</v>
          </cell>
          <cell r="B49">
            <v>0</v>
          </cell>
          <cell r="C49" t="str">
            <v>英語力</v>
          </cell>
        </row>
        <row r="50">
          <cell r="A50">
            <v>33</v>
          </cell>
          <cell r="B50">
            <v>0</v>
          </cell>
          <cell r="C50" t="str">
            <v>過去研修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33"/>
  <sheetViews>
    <sheetView workbookViewId="0">
      <selection activeCell="B28" sqref="B28"/>
    </sheetView>
  </sheetViews>
  <sheetFormatPr defaultRowHeight="13.5" x14ac:dyDescent="0.15"/>
  <cols>
    <col min="2" max="2" width="40.625" bestFit="1" customWidth="1"/>
    <col min="3" max="3" width="16.5" bestFit="1" customWidth="1"/>
    <col min="4" max="4" width="7.75" bestFit="1" customWidth="1"/>
  </cols>
  <sheetData>
    <row r="2" spans="1:4" ht="14.25" x14ac:dyDescent="0.15">
      <c r="A2" s="184">
        <v>1</v>
      </c>
      <c r="B2" s="185" t="str">
        <f>'Part 2-1'!AN6</f>
        <v/>
      </c>
      <c r="C2" s="186" t="s">
        <v>135</v>
      </c>
      <c r="D2" s="496" t="s">
        <v>280</v>
      </c>
    </row>
    <row r="3" spans="1:4" ht="14.25" x14ac:dyDescent="0.15">
      <c r="A3" s="184">
        <v>2</v>
      </c>
      <c r="B3" s="185" t="str">
        <f>'Part 2-1'!AN7</f>
        <v/>
      </c>
      <c r="C3" s="186" t="s">
        <v>137</v>
      </c>
      <c r="D3" s="496"/>
    </row>
    <row r="4" spans="1:4" ht="14.25" x14ac:dyDescent="0.15">
      <c r="A4" s="184">
        <v>3</v>
      </c>
      <c r="B4" s="185" t="str">
        <f>'Part 2-1'!AN8</f>
        <v/>
      </c>
      <c r="C4" s="186" t="s">
        <v>139</v>
      </c>
      <c r="D4" s="496"/>
    </row>
    <row r="5" spans="1:4" ht="14.25" x14ac:dyDescent="0.15">
      <c r="A5" s="184">
        <v>4</v>
      </c>
      <c r="B5" s="185" t="str">
        <f>'Part 2-1'!AN9</f>
        <v>Ms.</v>
      </c>
      <c r="C5" s="186" t="s">
        <v>140</v>
      </c>
      <c r="D5" s="496"/>
    </row>
    <row r="6" spans="1:4" ht="14.25" x14ac:dyDescent="0.15">
      <c r="A6" s="184">
        <v>5</v>
      </c>
      <c r="B6" s="185">
        <f>'Part 2-1'!AN10</f>
        <v>0</v>
      </c>
      <c r="C6" s="186" t="s">
        <v>141</v>
      </c>
      <c r="D6" s="496"/>
    </row>
    <row r="7" spans="1:4" ht="14.25" x14ac:dyDescent="0.15">
      <c r="A7" s="184">
        <v>6</v>
      </c>
      <c r="B7" s="185" t="str">
        <f>'Part 2-1'!AN11</f>
        <v/>
      </c>
      <c r="C7" s="186" t="s">
        <v>143</v>
      </c>
      <c r="D7" s="496"/>
    </row>
    <row r="8" spans="1:4" ht="14.25" x14ac:dyDescent="0.15">
      <c r="A8" s="184">
        <v>7</v>
      </c>
      <c r="B8" s="185" t="str">
        <f>'Part 2-1'!AN12</f>
        <v/>
      </c>
      <c r="C8" s="186" t="s">
        <v>145</v>
      </c>
      <c r="D8" s="496"/>
    </row>
    <row r="9" spans="1:4" ht="14.25" x14ac:dyDescent="0.15">
      <c r="A9" s="184">
        <v>8</v>
      </c>
      <c r="B9" s="185" t="str">
        <f>'Part 2-1'!AN13</f>
        <v/>
      </c>
      <c r="C9" s="186" t="s">
        <v>146</v>
      </c>
      <c r="D9" s="496"/>
    </row>
    <row r="10" spans="1:4" ht="14.25" x14ac:dyDescent="0.15">
      <c r="A10" s="184">
        <v>9</v>
      </c>
      <c r="B10" s="185" t="str">
        <f>'Part 2-1'!AN14</f>
        <v/>
      </c>
      <c r="C10" s="186" t="s">
        <v>147</v>
      </c>
      <c r="D10" s="496"/>
    </row>
    <row r="11" spans="1:4" ht="14.25" x14ac:dyDescent="0.15">
      <c r="A11" s="184">
        <v>10</v>
      </c>
      <c r="B11" s="185" t="str">
        <f>'Part 2-1'!AN15</f>
        <v/>
      </c>
      <c r="C11" s="186" t="s">
        <v>149</v>
      </c>
      <c r="D11" s="496"/>
    </row>
    <row r="12" spans="1:4" ht="14.25" x14ac:dyDescent="0.15">
      <c r="A12" s="184">
        <v>11</v>
      </c>
      <c r="B12" s="185" t="str">
        <f>'Part 2-1'!AN16</f>
        <v/>
      </c>
      <c r="C12" s="187" t="s">
        <v>273</v>
      </c>
      <c r="D12" s="496"/>
    </row>
    <row r="13" spans="1:4" ht="14.25" x14ac:dyDescent="0.15">
      <c r="A13" s="184">
        <v>12</v>
      </c>
      <c r="B13" s="185" t="str">
        <f>'Part 2-1'!AN17</f>
        <v/>
      </c>
      <c r="C13" s="187" t="s">
        <v>274</v>
      </c>
      <c r="D13" s="496"/>
    </row>
    <row r="14" spans="1:4" ht="14.25" x14ac:dyDescent="0.15">
      <c r="A14" s="184">
        <v>13</v>
      </c>
      <c r="B14" s="185">
        <f>'Part 2-1'!AN18</f>
        <v>0</v>
      </c>
      <c r="C14" s="186" t="s">
        <v>152</v>
      </c>
      <c r="D14" s="496"/>
    </row>
    <row r="15" spans="1:4" ht="14.25" x14ac:dyDescent="0.15">
      <c r="A15" s="184">
        <v>14</v>
      </c>
      <c r="B15" s="185" t="str">
        <f>'Part 2-1'!AN19</f>
        <v/>
      </c>
      <c r="C15" s="186" t="s">
        <v>153</v>
      </c>
      <c r="D15" s="496"/>
    </row>
    <row r="16" spans="1:4" ht="14.25" x14ac:dyDescent="0.15">
      <c r="A16" s="184">
        <v>15</v>
      </c>
      <c r="B16" s="185" t="str">
        <f>'Part 2-1'!AN20</f>
        <v/>
      </c>
      <c r="C16" s="186" t="s">
        <v>155</v>
      </c>
      <c r="D16" s="496"/>
    </row>
    <row r="17" spans="1:4" ht="14.25" x14ac:dyDescent="0.15">
      <c r="A17" s="184">
        <v>16</v>
      </c>
      <c r="B17" s="185" t="str">
        <f>'Part 2-1'!AN21</f>
        <v/>
      </c>
      <c r="C17" s="186" t="s">
        <v>156</v>
      </c>
      <c r="D17" s="496"/>
    </row>
    <row r="18" spans="1:4" ht="14.25" x14ac:dyDescent="0.15">
      <c r="A18" s="184">
        <v>17</v>
      </c>
      <c r="B18" s="185" t="str">
        <f>'Part 2-1'!AN22</f>
        <v/>
      </c>
      <c r="C18" s="186" t="s">
        <v>157</v>
      </c>
      <c r="D18" s="496"/>
    </row>
    <row r="19" spans="1:4" ht="14.25" x14ac:dyDescent="0.15">
      <c r="A19" s="184">
        <v>18</v>
      </c>
      <c r="B19" s="185" t="str">
        <f>'Part 2-1'!AN23</f>
        <v/>
      </c>
      <c r="C19" s="186" t="s">
        <v>158</v>
      </c>
      <c r="D19" s="496"/>
    </row>
    <row r="20" spans="1:4" ht="14.25" x14ac:dyDescent="0.15">
      <c r="A20" s="188">
        <v>19</v>
      </c>
      <c r="B20" s="189" t="e">
        <f>#REF!</f>
        <v>#REF!</v>
      </c>
      <c r="C20" s="189" t="s">
        <v>275</v>
      </c>
      <c r="D20" s="497" t="s">
        <v>281</v>
      </c>
    </row>
    <row r="21" spans="1:4" ht="14.25" x14ac:dyDescent="0.15">
      <c r="A21" s="188">
        <v>20</v>
      </c>
      <c r="B21" s="189" t="e">
        <f>#REF!</f>
        <v>#REF!</v>
      </c>
      <c r="C21" s="191" t="s">
        <v>276</v>
      </c>
      <c r="D21" s="497"/>
    </row>
    <row r="22" spans="1:4" ht="14.25" x14ac:dyDescent="0.15">
      <c r="A22" s="184">
        <v>21</v>
      </c>
      <c r="B22" s="185" t="str">
        <f>'Part 2-1'!AN24</f>
        <v/>
      </c>
      <c r="C22" s="186" t="s">
        <v>160</v>
      </c>
      <c r="D22" s="496" t="s">
        <v>280</v>
      </c>
    </row>
    <row r="23" spans="1:4" ht="14.25" x14ac:dyDescent="0.15">
      <c r="A23" s="184">
        <v>22</v>
      </c>
      <c r="B23" s="185" t="str">
        <f>'Part 2-1'!AN25</f>
        <v/>
      </c>
      <c r="C23" s="187" t="s">
        <v>277</v>
      </c>
      <c r="D23" s="496"/>
    </row>
    <row r="24" spans="1:4" ht="14.25" x14ac:dyDescent="0.15">
      <c r="A24" s="184">
        <v>23</v>
      </c>
      <c r="B24" s="185" t="str">
        <f>'Part 2-1'!AN26</f>
        <v/>
      </c>
      <c r="C24" s="187" t="s">
        <v>161</v>
      </c>
      <c r="D24" s="496"/>
    </row>
    <row r="25" spans="1:4" ht="14.25" x14ac:dyDescent="0.15">
      <c r="A25" s="184">
        <v>24</v>
      </c>
      <c r="B25" s="185" t="str">
        <f>'Part 2-1'!AN27</f>
        <v/>
      </c>
      <c r="C25" s="187" t="s">
        <v>131</v>
      </c>
      <c r="D25" s="496"/>
    </row>
    <row r="26" spans="1:4" ht="14.25" x14ac:dyDescent="0.15">
      <c r="A26" s="188">
        <v>25</v>
      </c>
      <c r="B26" s="190" t="e">
        <f>#REF!</f>
        <v>#REF!</v>
      </c>
      <c r="C26" s="191" t="s">
        <v>282</v>
      </c>
      <c r="D26" s="205"/>
    </row>
    <row r="27" spans="1:4" ht="14.25" x14ac:dyDescent="0.15">
      <c r="A27" s="188">
        <v>26</v>
      </c>
      <c r="B27" s="190" t="e">
        <f>#REF!</f>
        <v>#REF!</v>
      </c>
      <c r="C27" s="191" t="s">
        <v>283</v>
      </c>
      <c r="D27" s="205"/>
    </row>
    <row r="28" spans="1:4" ht="14.25" x14ac:dyDescent="0.15">
      <c r="A28" s="188">
        <v>27</v>
      </c>
      <c r="B28" s="190" t="e">
        <f>#REF!</f>
        <v>#REF!</v>
      </c>
      <c r="C28" s="191" t="s">
        <v>162</v>
      </c>
      <c r="D28" s="205"/>
    </row>
    <row r="29" spans="1:4" ht="14.25" x14ac:dyDescent="0.15">
      <c r="A29" s="192">
        <v>28</v>
      </c>
      <c r="B29" s="211" t="str">
        <f>'Part 2-3'!W5</f>
        <v/>
      </c>
      <c r="C29" s="212" t="s">
        <v>292</v>
      </c>
      <c r="D29" s="194"/>
    </row>
    <row r="30" spans="1:4" ht="14.25" x14ac:dyDescent="0.15">
      <c r="A30" s="192">
        <v>29</v>
      </c>
      <c r="B30" s="211" t="str">
        <f>'Part 2-3'!W6</f>
        <v/>
      </c>
      <c r="C30" s="193" t="s">
        <v>278</v>
      </c>
      <c r="D30" s="498" t="s">
        <v>306</v>
      </c>
    </row>
    <row r="31" spans="1:4" ht="14.25" x14ac:dyDescent="0.15">
      <c r="A31" s="192">
        <v>30</v>
      </c>
      <c r="B31" s="211" t="str">
        <f>'Part 2-3'!W7</f>
        <v/>
      </c>
      <c r="C31" s="193" t="s">
        <v>279</v>
      </c>
      <c r="D31" s="498"/>
    </row>
    <row r="32" spans="1:4" ht="14.25" x14ac:dyDescent="0.15">
      <c r="A32" s="184">
        <v>31</v>
      </c>
      <c r="B32" s="185" t="str">
        <f>'Part 2-1'!AN31</f>
        <v/>
      </c>
      <c r="C32" s="186" t="s">
        <v>163</v>
      </c>
      <c r="D32" s="496" t="s">
        <v>307</v>
      </c>
    </row>
    <row r="33" spans="1:4" ht="14.25" x14ac:dyDescent="0.15">
      <c r="A33" s="184"/>
      <c r="B33" s="185"/>
      <c r="C33" s="187"/>
      <c r="D33" s="496"/>
    </row>
  </sheetData>
  <mergeCells count="5">
    <mergeCell ref="D2:D19"/>
    <mergeCell ref="D20:D21"/>
    <mergeCell ref="D22:D25"/>
    <mergeCell ref="D30:D31"/>
    <mergeCell ref="D32:D33"/>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M82"/>
  <sheetViews>
    <sheetView showGridLines="0" view="pageBreakPreview" zoomScaleNormal="100" zoomScaleSheetLayoutView="100" workbookViewId="0">
      <selection activeCell="G17" sqref="G17"/>
    </sheetView>
  </sheetViews>
  <sheetFormatPr defaultRowHeight="14.25" x14ac:dyDescent="0.15"/>
  <cols>
    <col min="1" max="1" width="2" style="215" customWidth="1"/>
    <col min="2" max="2" width="4.375" style="215" customWidth="1"/>
    <col min="3" max="3" width="9.125" style="215" customWidth="1"/>
    <col min="4" max="4" width="1.5" style="215" customWidth="1"/>
    <col min="5" max="6" width="9.125" style="215" customWidth="1"/>
    <col min="7" max="7" width="12.625" style="215" customWidth="1"/>
    <col min="8" max="8" width="3.625" style="215" customWidth="1"/>
    <col min="9" max="9" width="12.625" style="215" customWidth="1"/>
    <col min="10" max="10" width="3.625" style="215" customWidth="1"/>
    <col min="11" max="11" width="26.75" style="215" customWidth="1"/>
    <col min="12" max="12" width="9.5" style="215" customWidth="1"/>
    <col min="13" max="13" width="9.125" style="215" customWidth="1"/>
    <col min="14" max="16384" width="9" style="215"/>
  </cols>
  <sheetData>
    <row r="2" spans="1:13" ht="38.25" customHeight="1" x14ac:dyDescent="0.15">
      <c r="A2" s="1193" t="s">
        <v>408</v>
      </c>
      <c r="B2" s="1193"/>
      <c r="C2" s="1193"/>
      <c r="D2" s="1193"/>
      <c r="E2" s="1193"/>
      <c r="F2" s="1193"/>
      <c r="G2" s="1193"/>
      <c r="H2" s="1193"/>
      <c r="I2" s="1193"/>
      <c r="J2" s="1193"/>
      <c r="K2" s="1193"/>
      <c r="L2" s="447"/>
    </row>
    <row r="3" spans="1:13" s="8" customFormat="1" ht="12" x14ac:dyDescent="0.15">
      <c r="A3" s="38"/>
      <c r="B3" s="39"/>
      <c r="C3" s="39"/>
      <c r="D3" s="39"/>
      <c r="E3" s="39"/>
      <c r="F3" s="39"/>
      <c r="G3" s="39"/>
      <c r="H3" s="39"/>
      <c r="I3" s="39"/>
      <c r="J3" s="39"/>
      <c r="K3" s="40"/>
      <c r="L3" s="41"/>
    </row>
    <row r="4" spans="1:13" s="8" customFormat="1" ht="12.95" customHeight="1" x14ac:dyDescent="0.15">
      <c r="A4" s="42"/>
      <c r="B4" s="41" t="s">
        <v>409</v>
      </c>
      <c r="C4" s="41"/>
      <c r="D4" s="41"/>
      <c r="E4" s="41"/>
      <c r="F4" s="41"/>
      <c r="G4" s="41"/>
      <c r="H4" s="41"/>
      <c r="I4" s="41"/>
      <c r="J4" s="41"/>
      <c r="K4" s="43"/>
      <c r="L4" s="41"/>
    </row>
    <row r="5" spans="1:13" s="8" customFormat="1" ht="12.95" customHeight="1" x14ac:dyDescent="0.15">
      <c r="A5" s="42"/>
      <c r="B5" s="41" t="s">
        <v>410</v>
      </c>
      <c r="C5" s="41"/>
      <c r="D5" s="41"/>
      <c r="E5" s="41"/>
      <c r="F5" s="41"/>
      <c r="G5" s="41"/>
      <c r="H5" s="41"/>
      <c r="I5" s="41"/>
      <c r="J5" s="41"/>
      <c r="K5" s="43"/>
      <c r="L5" s="41"/>
    </row>
    <row r="6" spans="1:13" s="8" customFormat="1" ht="12.95" customHeight="1" x14ac:dyDescent="0.15">
      <c r="A6" s="42"/>
      <c r="B6" s="41" t="s">
        <v>411</v>
      </c>
      <c r="C6" s="41"/>
      <c r="D6" s="41"/>
      <c r="E6" s="41"/>
      <c r="F6" s="41"/>
      <c r="G6" s="41"/>
      <c r="H6" s="41"/>
      <c r="I6" s="41"/>
      <c r="J6" s="41"/>
      <c r="K6" s="43"/>
      <c r="L6" s="41"/>
    </row>
    <row r="7" spans="1:13" ht="6.75" customHeight="1" x14ac:dyDescent="0.15">
      <c r="A7" s="44"/>
      <c r="B7" s="447"/>
      <c r="C7" s="447"/>
      <c r="D7" s="447"/>
      <c r="E7" s="447"/>
      <c r="F7" s="447"/>
      <c r="G7" s="447"/>
      <c r="H7" s="447"/>
      <c r="I7" s="447"/>
      <c r="J7" s="447"/>
      <c r="K7" s="34"/>
      <c r="L7" s="447"/>
    </row>
    <row r="8" spans="1:13" s="8" customFormat="1" ht="12" x14ac:dyDescent="0.15">
      <c r="A8" s="42"/>
      <c r="B8" s="314" t="s">
        <v>412</v>
      </c>
      <c r="C8" s="314"/>
      <c r="D8" s="314"/>
      <c r="E8" s="314"/>
      <c r="F8" s="41"/>
      <c r="G8" s="41"/>
      <c r="H8" s="41"/>
      <c r="I8" s="41"/>
      <c r="J8" s="41"/>
      <c r="K8" s="43"/>
      <c r="L8" s="41"/>
    </row>
    <row r="9" spans="1:13" s="8" customFormat="1" ht="12" x14ac:dyDescent="0.15">
      <c r="A9" s="42"/>
      <c r="B9" s="314" t="s">
        <v>413</v>
      </c>
      <c r="C9" s="41"/>
      <c r="D9" s="41"/>
      <c r="E9" s="41"/>
      <c r="F9" s="41"/>
      <c r="G9" s="41"/>
      <c r="H9" s="41"/>
      <c r="I9" s="41"/>
      <c r="J9" s="41"/>
      <c r="K9" s="43"/>
      <c r="L9" s="41"/>
    </row>
    <row r="10" spans="1:13" s="8" customFormat="1" ht="12.95" customHeight="1" x14ac:dyDescent="0.15">
      <c r="A10" s="42"/>
      <c r="B10" s="41" t="s">
        <v>414</v>
      </c>
      <c r="C10" s="41"/>
      <c r="D10" s="45"/>
      <c r="E10" s="45"/>
      <c r="F10" s="45"/>
      <c r="G10" s="45"/>
      <c r="H10" s="45"/>
      <c r="I10" s="45"/>
      <c r="J10" s="45"/>
      <c r="K10" s="43"/>
      <c r="L10" s="41"/>
    </row>
    <row r="11" spans="1:13" s="8" customFormat="1" ht="12.95" customHeight="1" x14ac:dyDescent="0.15">
      <c r="A11" s="42"/>
      <c r="B11" s="41" t="s">
        <v>415</v>
      </c>
      <c r="C11" s="41"/>
      <c r="D11" s="41"/>
      <c r="E11" s="41"/>
      <c r="F11" s="41"/>
      <c r="G11" s="41"/>
      <c r="H11" s="41"/>
      <c r="I11" s="41"/>
      <c r="J11" s="41"/>
      <c r="K11" s="43"/>
      <c r="L11" s="41"/>
    </row>
    <row r="12" spans="1:13" s="8" customFormat="1" ht="12.95" customHeight="1" x14ac:dyDescent="0.15">
      <c r="A12" s="42"/>
      <c r="B12" s="46" t="s">
        <v>416</v>
      </c>
      <c r="C12" s="41"/>
      <c r="D12" s="41"/>
      <c r="E12" s="41"/>
      <c r="F12" s="41"/>
      <c r="G12" s="41"/>
      <c r="H12" s="41"/>
      <c r="I12" s="41"/>
      <c r="J12" s="41"/>
      <c r="K12" s="43"/>
      <c r="L12" s="41"/>
    </row>
    <row r="13" spans="1:13" s="316" customFormat="1" ht="12.95" customHeight="1" x14ac:dyDescent="0.15">
      <c r="A13" s="315"/>
      <c r="B13" s="314" t="s">
        <v>417</v>
      </c>
      <c r="C13" s="314" t="s">
        <v>418</v>
      </c>
      <c r="F13" s="317"/>
      <c r="G13" s="314"/>
      <c r="H13" s="314"/>
      <c r="I13" s="314"/>
      <c r="J13" s="314"/>
      <c r="K13" s="318"/>
      <c r="L13" s="314"/>
      <c r="M13" s="319"/>
    </row>
    <row r="14" spans="1:13" s="316" customFormat="1" ht="7.5" customHeight="1" x14ac:dyDescent="0.15">
      <c r="A14" s="315"/>
      <c r="B14" s="314"/>
      <c r="C14" s="314"/>
      <c r="E14" s="317"/>
      <c r="F14" s="314"/>
      <c r="G14" s="314"/>
      <c r="H14" s="314"/>
      <c r="I14" s="314"/>
      <c r="J14" s="314"/>
      <c r="K14" s="318"/>
      <c r="L14" s="314"/>
      <c r="M14" s="319"/>
    </row>
    <row r="15" spans="1:13" s="8" customFormat="1" ht="12" x14ac:dyDescent="0.15">
      <c r="A15" s="42"/>
      <c r="B15" s="314" t="s">
        <v>419</v>
      </c>
      <c r="C15" s="41"/>
      <c r="D15" s="41"/>
      <c r="E15" s="41"/>
      <c r="F15" s="41"/>
      <c r="G15" s="41"/>
      <c r="H15" s="41"/>
      <c r="I15" s="41"/>
      <c r="J15" s="41"/>
      <c r="K15" s="43"/>
      <c r="L15" s="41"/>
    </row>
    <row r="16" spans="1:13" s="8" customFormat="1" ht="12.95" customHeight="1" x14ac:dyDescent="0.15">
      <c r="A16" s="42"/>
      <c r="B16" s="41" t="s">
        <v>420</v>
      </c>
      <c r="C16" s="41"/>
      <c r="D16" s="41"/>
      <c r="E16" s="41"/>
      <c r="F16" s="41"/>
      <c r="G16" s="41"/>
      <c r="H16" s="41"/>
      <c r="I16" s="41"/>
      <c r="J16" s="41"/>
      <c r="K16" s="43"/>
      <c r="L16" s="41"/>
    </row>
    <row r="17" spans="1:12" s="8" customFormat="1" ht="12.95" customHeight="1" x14ac:dyDescent="0.15">
      <c r="A17" s="42"/>
      <c r="B17" s="41" t="s">
        <v>421</v>
      </c>
      <c r="C17" s="41"/>
      <c r="D17" s="41"/>
      <c r="E17" s="41"/>
      <c r="F17" s="41"/>
      <c r="G17" s="41"/>
      <c r="H17" s="41"/>
      <c r="I17" s="41"/>
      <c r="J17" s="41"/>
      <c r="K17" s="43"/>
      <c r="L17" s="41"/>
    </row>
    <row r="18" spans="1:12" s="316" customFormat="1" ht="12.95" customHeight="1" x14ac:dyDescent="0.15">
      <c r="A18" s="315"/>
      <c r="C18" s="314" t="s">
        <v>422</v>
      </c>
      <c r="D18" s="314"/>
      <c r="E18" s="314"/>
      <c r="F18" s="314"/>
      <c r="G18" s="314"/>
      <c r="H18" s="314"/>
      <c r="I18" s="314"/>
      <c r="J18" s="314"/>
      <c r="K18" s="318"/>
      <c r="L18" s="314"/>
    </row>
    <row r="19" spans="1:12" s="316" customFormat="1" ht="6" customHeight="1" x14ac:dyDescent="0.15">
      <c r="A19" s="315"/>
      <c r="B19" s="314"/>
      <c r="C19" s="314"/>
      <c r="D19" s="314"/>
      <c r="E19" s="314"/>
      <c r="F19" s="314"/>
      <c r="G19" s="314"/>
      <c r="H19" s="314"/>
      <c r="I19" s="314"/>
      <c r="J19" s="314"/>
      <c r="K19" s="318"/>
      <c r="L19" s="314"/>
    </row>
    <row r="20" spans="1:12" s="8" customFormat="1" ht="12" x14ac:dyDescent="0.15">
      <c r="A20" s="42"/>
      <c r="B20" s="314" t="s">
        <v>423</v>
      </c>
      <c r="C20" s="41"/>
      <c r="D20" s="41"/>
      <c r="E20" s="41"/>
      <c r="F20" s="41"/>
      <c r="G20" s="41"/>
      <c r="H20" s="41"/>
      <c r="I20" s="41"/>
      <c r="J20" s="41"/>
      <c r="K20" s="43"/>
      <c r="L20" s="41"/>
    </row>
    <row r="21" spans="1:12" s="8" customFormat="1" ht="12" x14ac:dyDescent="0.15">
      <c r="A21" s="42"/>
      <c r="B21" s="314"/>
      <c r="C21" s="397" t="s">
        <v>424</v>
      </c>
      <c r="D21" s="398"/>
      <c r="E21" s="398"/>
      <c r="F21" s="398"/>
      <c r="G21" s="398"/>
      <c r="H21" s="398"/>
      <c r="I21" s="398"/>
      <c r="J21" s="398"/>
      <c r="K21" s="399"/>
      <c r="L21" s="41"/>
    </row>
    <row r="22" spans="1:12" s="8" customFormat="1" ht="12.95" customHeight="1" x14ac:dyDescent="0.15">
      <c r="A22" s="42"/>
      <c r="C22" s="398" t="s">
        <v>425</v>
      </c>
      <c r="D22" s="398"/>
      <c r="E22" s="398"/>
      <c r="F22" s="398"/>
      <c r="G22" s="398"/>
      <c r="H22" s="398"/>
      <c r="I22" s="398"/>
      <c r="J22" s="398"/>
      <c r="K22" s="399"/>
      <c r="L22" s="41"/>
    </row>
    <row r="23" spans="1:12" s="8" customFormat="1" ht="12.95" customHeight="1" x14ac:dyDescent="0.15">
      <c r="A23" s="42"/>
      <c r="C23" s="398" t="s">
        <v>426</v>
      </c>
      <c r="D23" s="398"/>
      <c r="E23" s="398"/>
      <c r="F23" s="398"/>
      <c r="G23" s="398"/>
      <c r="H23" s="398"/>
      <c r="I23" s="398"/>
      <c r="J23" s="398"/>
      <c r="K23" s="399"/>
      <c r="L23" s="41"/>
    </row>
    <row r="24" spans="1:12" s="8" customFormat="1" ht="12.95" customHeight="1" x14ac:dyDescent="0.15">
      <c r="A24" s="42"/>
      <c r="C24" s="398" t="s">
        <v>427</v>
      </c>
      <c r="D24" s="398"/>
      <c r="E24" s="398"/>
      <c r="F24" s="398"/>
      <c r="G24" s="398"/>
      <c r="H24" s="398"/>
      <c r="I24" s="398"/>
      <c r="J24" s="398"/>
      <c r="K24" s="399"/>
      <c r="L24" s="41"/>
    </row>
    <row r="25" spans="1:12" s="8" customFormat="1" ht="12.95" customHeight="1" x14ac:dyDescent="0.15">
      <c r="A25" s="42"/>
      <c r="C25" s="398" t="s">
        <v>428</v>
      </c>
      <c r="D25" s="398"/>
      <c r="E25" s="398"/>
      <c r="F25" s="398"/>
      <c r="G25" s="398"/>
      <c r="H25" s="398"/>
      <c r="I25" s="398"/>
      <c r="J25" s="398"/>
      <c r="K25" s="399"/>
      <c r="L25" s="41"/>
    </row>
    <row r="26" spans="1:12" x14ac:dyDescent="0.15">
      <c r="A26" s="44"/>
      <c r="B26" s="47" t="s">
        <v>429</v>
      </c>
      <c r="C26" s="397" t="s">
        <v>430</v>
      </c>
      <c r="D26" s="397"/>
      <c r="E26" s="397"/>
      <c r="F26" s="400"/>
      <c r="G26" s="400"/>
      <c r="H26" s="400"/>
      <c r="I26" s="400"/>
      <c r="J26" s="400"/>
      <c r="K26" s="401"/>
      <c r="L26" s="447"/>
    </row>
    <row r="27" spans="1:12" s="8" customFormat="1" ht="12.95" customHeight="1" x14ac:dyDescent="0.15">
      <c r="A27" s="42"/>
      <c r="C27" s="398" t="s">
        <v>431</v>
      </c>
      <c r="D27" s="398"/>
      <c r="E27" s="398"/>
      <c r="F27" s="398"/>
      <c r="G27" s="398"/>
      <c r="H27" s="398"/>
      <c r="I27" s="398"/>
      <c r="J27" s="398"/>
      <c r="K27" s="399"/>
      <c r="L27" s="41"/>
    </row>
    <row r="28" spans="1:12" s="8" customFormat="1" ht="12.95" customHeight="1" x14ac:dyDescent="0.15">
      <c r="A28" s="42"/>
      <c r="C28" s="398" t="s">
        <v>432</v>
      </c>
      <c r="D28" s="398"/>
      <c r="E28" s="398"/>
      <c r="F28" s="398"/>
      <c r="G28" s="398"/>
      <c r="H28" s="398"/>
      <c r="I28" s="398"/>
      <c r="J28" s="398"/>
      <c r="K28" s="399"/>
      <c r="L28" s="41"/>
    </row>
    <row r="29" spans="1:12" s="8" customFormat="1" ht="12.95" customHeight="1" x14ac:dyDescent="0.15">
      <c r="A29" s="42"/>
      <c r="C29" s="398" t="s">
        <v>433</v>
      </c>
      <c r="D29" s="398"/>
      <c r="E29" s="398"/>
      <c r="F29" s="398"/>
      <c r="G29" s="398"/>
      <c r="H29" s="398"/>
      <c r="I29" s="398"/>
      <c r="J29" s="398"/>
      <c r="K29" s="399"/>
      <c r="L29" s="41"/>
    </row>
    <row r="30" spans="1:12" s="8" customFormat="1" ht="12.95" customHeight="1" x14ac:dyDescent="0.15">
      <c r="A30" s="42"/>
      <c r="C30" s="397" t="s">
        <v>527</v>
      </c>
      <c r="D30" s="398"/>
      <c r="E30" s="398"/>
      <c r="F30" s="398"/>
      <c r="G30" s="398"/>
      <c r="H30" s="398"/>
      <c r="I30" s="398"/>
      <c r="J30" s="398"/>
      <c r="K30" s="399"/>
      <c r="L30" s="41"/>
    </row>
    <row r="31" spans="1:12" ht="12.95" customHeight="1" x14ac:dyDescent="0.15">
      <c r="A31" s="44"/>
      <c r="C31" s="398" t="s">
        <v>434</v>
      </c>
      <c r="D31" s="400"/>
      <c r="E31" s="400"/>
      <c r="F31" s="400"/>
      <c r="G31" s="400"/>
      <c r="H31" s="400"/>
      <c r="I31" s="400"/>
      <c r="J31" s="400"/>
      <c r="K31" s="401"/>
      <c r="L31" s="447"/>
    </row>
    <row r="32" spans="1:12" ht="7.5" customHeight="1" x14ac:dyDescent="0.15">
      <c r="A32" s="44"/>
      <c r="C32" s="398"/>
      <c r="D32" s="400"/>
      <c r="E32" s="400"/>
      <c r="F32" s="400"/>
      <c r="G32" s="400"/>
      <c r="H32" s="400"/>
      <c r="I32" s="400"/>
      <c r="J32" s="400"/>
      <c r="K32" s="401"/>
      <c r="L32" s="447"/>
    </row>
    <row r="33" spans="1:12" s="8" customFormat="1" ht="12" x14ac:dyDescent="0.15">
      <c r="A33" s="42"/>
      <c r="B33" s="314" t="s">
        <v>435</v>
      </c>
      <c r="C33" s="41"/>
      <c r="D33" s="41"/>
      <c r="E33" s="41"/>
      <c r="F33" s="41"/>
      <c r="G33" s="41"/>
      <c r="H33" s="41"/>
      <c r="I33" s="41"/>
      <c r="J33" s="41"/>
      <c r="K33" s="43"/>
      <c r="L33" s="41"/>
    </row>
    <row r="34" spans="1:12" s="8" customFormat="1" ht="12.95" customHeight="1" x14ac:dyDescent="0.15">
      <c r="A34" s="42"/>
      <c r="B34" s="41" t="s">
        <v>436</v>
      </c>
      <c r="C34" s="41"/>
      <c r="D34" s="41"/>
      <c r="E34" s="41"/>
      <c r="F34" s="41"/>
      <c r="G34" s="41"/>
      <c r="H34" s="41"/>
      <c r="I34" s="41"/>
      <c r="J34" s="41"/>
      <c r="K34" s="43"/>
      <c r="L34" s="41"/>
    </row>
    <row r="35" spans="1:12" s="8" customFormat="1" ht="12.95" customHeight="1" x14ac:dyDescent="0.15">
      <c r="A35" s="42"/>
      <c r="B35" s="41" t="s">
        <v>437</v>
      </c>
      <c r="C35" s="41"/>
      <c r="D35" s="41"/>
      <c r="E35" s="41"/>
      <c r="F35" s="41"/>
      <c r="G35" s="41"/>
      <c r="H35" s="41"/>
      <c r="I35" s="41"/>
      <c r="J35" s="41"/>
      <c r="K35" s="43"/>
      <c r="L35" s="41"/>
    </row>
    <row r="36" spans="1:12" s="8" customFormat="1" ht="12.95" customHeight="1" x14ac:dyDescent="0.15">
      <c r="A36" s="42"/>
      <c r="B36" s="41" t="s">
        <v>438</v>
      </c>
      <c r="C36" s="41"/>
      <c r="D36" s="41"/>
      <c r="E36" s="41"/>
      <c r="F36" s="41"/>
      <c r="G36" s="41"/>
      <c r="H36" s="41"/>
      <c r="I36" s="41"/>
      <c r="J36" s="41"/>
      <c r="K36" s="43"/>
      <c r="L36" s="41"/>
    </row>
    <row r="37" spans="1:12" s="8" customFormat="1" ht="12.95" customHeight="1" x14ac:dyDescent="0.15">
      <c r="A37" s="42"/>
      <c r="B37" s="314" t="s">
        <v>439</v>
      </c>
      <c r="C37" s="314" t="s">
        <v>440</v>
      </c>
      <c r="D37" s="41"/>
      <c r="E37" s="41"/>
      <c r="F37" s="41"/>
      <c r="G37" s="41"/>
      <c r="H37" s="41"/>
      <c r="I37" s="41"/>
      <c r="J37" s="41"/>
      <c r="K37" s="43"/>
      <c r="L37" s="41"/>
    </row>
    <row r="38" spans="1:12" s="8" customFormat="1" ht="10.5" customHeight="1" x14ac:dyDescent="0.15">
      <c r="A38" s="42"/>
      <c r="B38" s="41"/>
      <c r="C38" s="41"/>
      <c r="D38" s="41"/>
      <c r="E38" s="41"/>
      <c r="F38" s="41"/>
      <c r="G38" s="41"/>
      <c r="H38" s="41"/>
      <c r="I38" s="41"/>
      <c r="J38" s="41"/>
      <c r="K38" s="43"/>
      <c r="L38" s="41"/>
    </row>
    <row r="39" spans="1:12" s="8" customFormat="1" ht="12" x14ac:dyDescent="0.15">
      <c r="A39" s="42"/>
      <c r="B39" s="314" t="s">
        <v>441</v>
      </c>
      <c r="C39" s="41"/>
      <c r="D39" s="41"/>
      <c r="E39" s="41"/>
      <c r="F39" s="41"/>
      <c r="G39" s="41"/>
      <c r="H39" s="41"/>
      <c r="I39" s="41"/>
      <c r="J39" s="41"/>
      <c r="K39" s="43"/>
      <c r="L39" s="41"/>
    </row>
    <row r="40" spans="1:12" s="8" customFormat="1" ht="12.95" customHeight="1" x14ac:dyDescent="0.15">
      <c r="A40" s="42"/>
      <c r="B40" s="46" t="s">
        <v>529</v>
      </c>
      <c r="C40" s="41"/>
      <c r="D40" s="41"/>
      <c r="E40" s="41"/>
      <c r="F40" s="41"/>
      <c r="G40" s="41"/>
      <c r="H40" s="41"/>
      <c r="I40" s="41"/>
      <c r="J40" s="41"/>
      <c r="K40" s="43"/>
      <c r="L40" s="41"/>
    </row>
    <row r="41" spans="1:12" s="8" customFormat="1" ht="9.75" customHeight="1" x14ac:dyDescent="0.15">
      <c r="A41" s="42"/>
      <c r="B41" s="46"/>
      <c r="C41" s="41"/>
      <c r="D41" s="41"/>
      <c r="E41" s="41"/>
      <c r="F41" s="41"/>
      <c r="G41" s="41"/>
      <c r="H41" s="41"/>
      <c r="I41" s="41"/>
      <c r="J41" s="41"/>
      <c r="K41" s="43"/>
      <c r="L41" s="41"/>
    </row>
    <row r="42" spans="1:12" s="8" customFormat="1" ht="12" x14ac:dyDescent="0.15">
      <c r="A42" s="42"/>
      <c r="B42" s="314" t="s">
        <v>442</v>
      </c>
      <c r="C42" s="41"/>
      <c r="D42" s="41"/>
      <c r="E42" s="41"/>
      <c r="F42" s="41"/>
      <c r="G42" s="41"/>
      <c r="H42" s="41"/>
      <c r="I42" s="41"/>
      <c r="J42" s="41"/>
      <c r="K42" s="43"/>
      <c r="L42" s="41"/>
    </row>
    <row r="43" spans="1:12" s="8" customFormat="1" ht="12.95" customHeight="1" x14ac:dyDescent="0.15">
      <c r="A43" s="42"/>
      <c r="B43" s="46" t="s">
        <v>443</v>
      </c>
      <c r="C43" s="41"/>
      <c r="D43" s="41"/>
      <c r="E43" s="41"/>
      <c r="F43" s="41"/>
      <c r="G43" s="41"/>
      <c r="H43" s="41"/>
      <c r="I43" s="41"/>
      <c r="J43" s="41"/>
      <c r="K43" s="43"/>
      <c r="L43" s="41"/>
    </row>
    <row r="44" spans="1:12" s="8" customFormat="1" ht="12.95" customHeight="1" x14ac:dyDescent="0.15">
      <c r="A44" s="42"/>
      <c r="B44" s="46" t="s">
        <v>444</v>
      </c>
      <c r="C44" s="41"/>
      <c r="D44" s="41"/>
      <c r="E44" s="41"/>
      <c r="F44" s="41"/>
      <c r="G44" s="41"/>
      <c r="H44" s="41"/>
      <c r="I44" s="41"/>
      <c r="J44" s="41"/>
      <c r="K44" s="43"/>
      <c r="L44" s="41"/>
    </row>
    <row r="45" spans="1:12" s="8" customFormat="1" ht="12.75" customHeight="1" x14ac:dyDescent="0.15">
      <c r="A45" s="42"/>
      <c r="B45" s="46" t="s">
        <v>528</v>
      </c>
      <c r="C45" s="41"/>
      <c r="D45" s="41"/>
      <c r="E45" s="41"/>
      <c r="F45" s="41"/>
      <c r="G45" s="41"/>
      <c r="H45" s="41"/>
      <c r="I45" s="41"/>
      <c r="J45" s="41"/>
      <c r="K45" s="43"/>
      <c r="L45" s="41"/>
    </row>
    <row r="46" spans="1:12" s="8" customFormat="1" ht="12.75" customHeight="1" x14ac:dyDescent="0.15">
      <c r="A46" s="42"/>
      <c r="B46" s="46"/>
      <c r="C46" s="41" t="s">
        <v>445</v>
      </c>
      <c r="D46" s="41"/>
      <c r="E46" s="41"/>
      <c r="F46" s="41"/>
      <c r="G46" s="41"/>
      <c r="H46" s="41"/>
      <c r="I46" s="41"/>
      <c r="J46" s="41"/>
      <c r="K46" s="43"/>
      <c r="L46" s="41"/>
    </row>
    <row r="47" spans="1:12" s="8" customFormat="1" ht="12.95" customHeight="1" x14ac:dyDescent="0.15">
      <c r="A47" s="42"/>
      <c r="B47" s="46" t="s">
        <v>446</v>
      </c>
      <c r="C47" s="41"/>
      <c r="D47" s="41"/>
      <c r="E47" s="41"/>
      <c r="F47" s="41"/>
      <c r="G47" s="41"/>
      <c r="H47" s="41"/>
      <c r="I47" s="41"/>
      <c r="J47" s="41"/>
      <c r="K47" s="43"/>
      <c r="L47" s="41"/>
    </row>
    <row r="48" spans="1:12" s="8" customFormat="1" ht="12.95" customHeight="1" x14ac:dyDescent="0.15">
      <c r="A48" s="42"/>
      <c r="B48" s="46" t="s">
        <v>447</v>
      </c>
      <c r="C48" s="41"/>
      <c r="D48" s="41"/>
      <c r="E48" s="41"/>
      <c r="F48" s="41"/>
      <c r="G48" s="41"/>
      <c r="H48" s="41"/>
      <c r="I48" s="41"/>
      <c r="J48" s="41"/>
      <c r="K48" s="43"/>
      <c r="L48" s="41"/>
    </row>
    <row r="49" spans="1:12" s="8" customFormat="1" ht="12.95" customHeight="1" x14ac:dyDescent="0.15">
      <c r="A49" s="42"/>
      <c r="B49" s="46" t="s">
        <v>448</v>
      </c>
      <c r="C49" s="41"/>
      <c r="D49" s="41"/>
      <c r="E49" s="41"/>
      <c r="F49" s="41"/>
      <c r="G49" s="41"/>
      <c r="H49" s="41"/>
      <c r="I49" s="41"/>
      <c r="J49" s="41"/>
      <c r="K49" s="43"/>
      <c r="L49" s="41"/>
    </row>
    <row r="50" spans="1:12" s="8" customFormat="1" ht="12.95" customHeight="1" x14ac:dyDescent="0.15">
      <c r="A50" s="42"/>
      <c r="B50" s="46" t="s">
        <v>449</v>
      </c>
      <c r="C50" s="41"/>
      <c r="D50" s="41"/>
      <c r="E50" s="41"/>
      <c r="F50" s="41"/>
      <c r="G50" s="41"/>
      <c r="H50" s="41"/>
      <c r="I50" s="41"/>
      <c r="J50" s="41"/>
      <c r="K50" s="43"/>
      <c r="L50" s="41"/>
    </row>
    <row r="51" spans="1:12" s="8" customFormat="1" ht="12.95" customHeight="1" x14ac:dyDescent="0.15">
      <c r="A51" s="42"/>
      <c r="B51" s="46" t="s">
        <v>450</v>
      </c>
      <c r="C51" s="41"/>
      <c r="D51" s="41"/>
      <c r="E51" s="41"/>
      <c r="F51" s="41"/>
      <c r="G51" s="41"/>
      <c r="H51" s="41"/>
      <c r="I51" s="41"/>
      <c r="J51" s="41"/>
      <c r="K51" s="43"/>
      <c r="L51" s="41"/>
    </row>
    <row r="52" spans="1:12" s="8" customFormat="1" ht="12.95" customHeight="1" x14ac:dyDescent="0.15">
      <c r="A52" s="42"/>
      <c r="B52" s="46" t="s">
        <v>451</v>
      </c>
      <c r="C52" s="41"/>
      <c r="D52" s="41"/>
      <c r="E52" s="41"/>
      <c r="F52" s="41"/>
      <c r="G52" s="41"/>
      <c r="H52" s="41"/>
      <c r="I52" s="41"/>
      <c r="J52" s="41"/>
      <c r="K52" s="43"/>
      <c r="L52" s="41"/>
    </row>
    <row r="53" spans="1:12" s="8" customFormat="1" ht="12.95" customHeight="1" x14ac:dyDescent="0.15">
      <c r="A53" s="42"/>
      <c r="B53" s="46" t="s">
        <v>452</v>
      </c>
      <c r="C53" s="41"/>
      <c r="D53" s="41"/>
      <c r="E53" s="41"/>
      <c r="F53" s="41"/>
      <c r="G53" s="41"/>
      <c r="H53" s="41"/>
      <c r="I53" s="41"/>
      <c r="J53" s="41"/>
      <c r="K53" s="43"/>
      <c r="L53" s="41"/>
    </row>
    <row r="54" spans="1:12" s="8" customFormat="1" ht="12.95" customHeight="1" x14ac:dyDescent="0.15">
      <c r="A54" s="42"/>
      <c r="B54" s="46" t="s">
        <v>453</v>
      </c>
      <c r="C54" s="41"/>
      <c r="D54" s="41"/>
      <c r="E54" s="41"/>
      <c r="F54" s="41"/>
      <c r="G54" s="41"/>
      <c r="H54" s="41"/>
      <c r="I54" s="41"/>
      <c r="J54" s="41"/>
      <c r="K54" s="43"/>
      <c r="L54" s="41"/>
    </row>
    <row r="55" spans="1:12" s="8" customFormat="1" ht="12.95" customHeight="1" x14ac:dyDescent="0.15">
      <c r="A55" s="42"/>
      <c r="B55" s="46" t="s">
        <v>454</v>
      </c>
      <c r="C55" s="41"/>
      <c r="D55" s="41"/>
      <c r="E55" s="41"/>
      <c r="F55" s="41"/>
      <c r="G55" s="41"/>
      <c r="H55" s="41"/>
      <c r="I55" s="41"/>
      <c r="J55" s="41"/>
      <c r="K55" s="43"/>
      <c r="L55" s="41"/>
    </row>
    <row r="56" spans="1:12" s="8" customFormat="1" ht="12.95" customHeight="1" x14ac:dyDescent="0.15">
      <c r="A56" s="42"/>
      <c r="B56" s="46" t="s">
        <v>455</v>
      </c>
      <c r="C56" s="41"/>
      <c r="D56" s="41"/>
      <c r="E56" s="41"/>
      <c r="F56" s="41"/>
      <c r="G56" s="41"/>
      <c r="H56" s="41"/>
      <c r="I56" s="41"/>
      <c r="J56" s="41"/>
      <c r="K56" s="43"/>
      <c r="L56" s="41"/>
    </row>
    <row r="57" spans="1:12" s="8" customFormat="1" ht="12.95" customHeight="1" x14ac:dyDescent="0.15">
      <c r="A57" s="42"/>
      <c r="B57" s="46" t="s">
        <v>530</v>
      </c>
      <c r="C57" s="41"/>
      <c r="D57" s="41"/>
      <c r="E57" s="41"/>
      <c r="F57" s="41"/>
      <c r="G57" s="41"/>
      <c r="H57" s="41"/>
      <c r="I57" s="41"/>
      <c r="J57" s="41"/>
      <c r="K57" s="43"/>
      <c r="L57" s="41"/>
    </row>
    <row r="58" spans="1:12" s="8" customFormat="1" ht="12.95" customHeight="1" x14ac:dyDescent="0.15">
      <c r="A58" s="42"/>
      <c r="B58" s="46" t="s">
        <v>456</v>
      </c>
      <c r="C58" s="41"/>
      <c r="D58" s="41"/>
      <c r="E58" s="41"/>
      <c r="F58" s="41"/>
      <c r="G58" s="41"/>
      <c r="H58" s="41"/>
      <c r="I58" s="41"/>
      <c r="J58" s="41"/>
      <c r="K58" s="43"/>
      <c r="L58" s="41"/>
    </row>
    <row r="59" spans="1:12" s="8" customFormat="1" ht="12.95" customHeight="1" x14ac:dyDescent="0.15">
      <c r="A59" s="42"/>
      <c r="B59" s="46" t="s">
        <v>457</v>
      </c>
      <c r="C59" s="41"/>
      <c r="D59" s="41"/>
      <c r="E59" s="41"/>
      <c r="F59" s="41"/>
      <c r="G59" s="41"/>
      <c r="H59" s="41"/>
      <c r="I59" s="41"/>
      <c r="J59" s="41"/>
      <c r="K59" s="43"/>
      <c r="L59" s="41"/>
    </row>
    <row r="60" spans="1:12" s="8" customFormat="1" ht="12.95" customHeight="1" x14ac:dyDescent="0.15">
      <c r="A60" s="42"/>
      <c r="B60" s="46" t="s">
        <v>458</v>
      </c>
      <c r="C60" s="41"/>
      <c r="D60" s="41"/>
      <c r="E60" s="41"/>
      <c r="F60" s="41"/>
      <c r="G60" s="41"/>
      <c r="H60" s="41"/>
      <c r="I60" s="41"/>
      <c r="J60" s="41"/>
      <c r="K60" s="43"/>
      <c r="L60" s="41"/>
    </row>
    <row r="61" spans="1:12" s="8" customFormat="1" ht="12.95" customHeight="1" x14ac:dyDescent="0.15">
      <c r="A61" s="42"/>
      <c r="B61" s="41" t="s">
        <v>459</v>
      </c>
      <c r="C61" s="41"/>
      <c r="D61" s="41"/>
      <c r="E61" s="41"/>
      <c r="F61" s="41"/>
      <c r="G61" s="41"/>
      <c r="H61" s="41"/>
      <c r="I61" s="41"/>
      <c r="J61" s="41"/>
      <c r="K61" s="43"/>
      <c r="L61" s="41"/>
    </row>
    <row r="62" spans="1:12" s="8" customFormat="1" ht="12.95" customHeight="1" x14ac:dyDescent="0.15">
      <c r="A62" s="42"/>
      <c r="B62" s="41" t="s">
        <v>460</v>
      </c>
      <c r="C62" s="41"/>
      <c r="D62" s="41"/>
      <c r="E62" s="41"/>
      <c r="F62" s="41"/>
      <c r="G62" s="41"/>
      <c r="H62" s="41"/>
      <c r="I62" s="41"/>
      <c r="J62" s="41"/>
      <c r="K62" s="43"/>
      <c r="L62" s="41"/>
    </row>
    <row r="63" spans="1:12" s="8" customFormat="1" ht="31.5" customHeight="1" x14ac:dyDescent="0.15">
      <c r="A63" s="320"/>
      <c r="B63" s="321"/>
      <c r="C63" s="321"/>
      <c r="D63" s="321"/>
      <c r="E63" s="321"/>
      <c r="F63" s="321"/>
      <c r="G63" s="321"/>
      <c r="H63" s="321"/>
      <c r="I63" s="321"/>
      <c r="J63" s="321"/>
      <c r="K63" s="322"/>
      <c r="L63" s="244"/>
    </row>
    <row r="64" spans="1:12" ht="31.5" customHeight="1" x14ac:dyDescent="0.15">
      <c r="B64" s="133"/>
      <c r="C64" s="133"/>
      <c r="D64" s="133"/>
      <c r="E64" s="133"/>
      <c r="F64" s="133"/>
      <c r="G64" s="131"/>
      <c r="H64" s="131"/>
      <c r="I64" s="131"/>
      <c r="J64" s="131"/>
      <c r="K64" s="132" t="s">
        <v>461</v>
      </c>
      <c r="L64" s="447"/>
    </row>
    <row r="65" spans="1:12" x14ac:dyDescent="0.15">
      <c r="A65" s="1194" t="s">
        <v>508</v>
      </c>
      <c r="B65" s="1195"/>
      <c r="C65" s="1195"/>
      <c r="D65" s="1195"/>
      <c r="E65" s="1195"/>
      <c r="F65" s="1195"/>
      <c r="G65" s="1195"/>
      <c r="H65" s="1195"/>
      <c r="I65" s="1195"/>
      <c r="J65" s="1195"/>
      <c r="K65" s="1195"/>
      <c r="L65" s="447"/>
    </row>
    <row r="66" spans="1:12" x14ac:dyDescent="0.15">
      <c r="B66" s="1182"/>
      <c r="C66" s="1182"/>
      <c r="D66" s="1182"/>
      <c r="E66" s="1182"/>
      <c r="F66" s="1182"/>
      <c r="G66" s="1182"/>
      <c r="H66" s="1182"/>
      <c r="I66" s="1182"/>
      <c r="J66" s="1182"/>
      <c r="K66" s="1182"/>
      <c r="L66" s="1182"/>
    </row>
    <row r="67" spans="1:12" x14ac:dyDescent="0.15">
      <c r="B67" s="1182"/>
      <c r="C67" s="1182"/>
      <c r="D67" s="1182"/>
      <c r="E67" s="1182"/>
      <c r="F67" s="1182"/>
      <c r="G67" s="1182"/>
      <c r="H67" s="1182"/>
      <c r="I67" s="1182"/>
      <c r="J67" s="1182"/>
      <c r="K67" s="1182"/>
      <c r="L67" s="1182"/>
    </row>
    <row r="68" spans="1:12" x14ac:dyDescent="0.15">
      <c r="B68" s="1182"/>
      <c r="C68" s="1182"/>
      <c r="D68" s="1182"/>
      <c r="E68" s="1182"/>
      <c r="F68" s="1182"/>
      <c r="G68" s="1182"/>
      <c r="H68" s="1182"/>
      <c r="I68" s="1182"/>
      <c r="J68" s="1182"/>
      <c r="K68" s="1182"/>
      <c r="L68" s="1182"/>
    </row>
    <row r="69" spans="1:12" x14ac:dyDescent="0.15">
      <c r="B69" s="1182"/>
      <c r="C69" s="1182"/>
      <c r="D69" s="1182"/>
      <c r="E69" s="1182"/>
      <c r="F69" s="1182"/>
      <c r="G69" s="1182"/>
      <c r="H69" s="1182"/>
      <c r="I69" s="1182"/>
      <c r="J69" s="1182"/>
      <c r="K69" s="1182"/>
      <c r="L69" s="1182"/>
    </row>
    <row r="70" spans="1:12" x14ac:dyDescent="0.15">
      <c r="B70" s="1182"/>
      <c r="C70" s="1182"/>
      <c r="D70" s="1182"/>
      <c r="E70" s="1182"/>
      <c r="F70" s="1182"/>
      <c r="G70" s="1182"/>
      <c r="H70" s="1182"/>
      <c r="I70" s="1182"/>
      <c r="J70" s="1182"/>
      <c r="K70" s="1182"/>
      <c r="L70" s="1182"/>
    </row>
    <row r="71" spans="1:12" x14ac:dyDescent="0.15">
      <c r="B71" s="1182"/>
      <c r="C71" s="1182"/>
      <c r="D71" s="1182"/>
      <c r="E71" s="1182"/>
      <c r="F71" s="1182"/>
      <c r="G71" s="1182"/>
      <c r="H71" s="1182"/>
      <c r="I71" s="1182"/>
      <c r="J71" s="1182"/>
      <c r="K71" s="1182"/>
      <c r="L71" s="1182"/>
    </row>
    <row r="72" spans="1:12" x14ac:dyDescent="0.15">
      <c r="B72" s="1182"/>
      <c r="C72" s="1182"/>
      <c r="D72" s="1182"/>
      <c r="E72" s="1182"/>
      <c r="F72" s="1182"/>
      <c r="G72" s="1182"/>
      <c r="H72" s="1182"/>
      <c r="I72" s="1182"/>
      <c r="J72" s="1182"/>
      <c r="K72" s="1182"/>
      <c r="L72" s="1182"/>
    </row>
    <row r="73" spans="1:12" x14ac:dyDescent="0.15">
      <c r="B73" s="1182"/>
      <c r="C73" s="1182"/>
      <c r="D73" s="1182"/>
      <c r="E73" s="1182"/>
      <c r="F73" s="1182"/>
      <c r="G73" s="1182"/>
      <c r="H73" s="1182"/>
      <c r="I73" s="1182"/>
      <c r="J73" s="1182"/>
      <c r="K73" s="1182"/>
      <c r="L73" s="1182"/>
    </row>
    <row r="74" spans="1:12" x14ac:dyDescent="0.15">
      <c r="B74" s="1182"/>
      <c r="C74" s="1182"/>
      <c r="D74" s="1182"/>
      <c r="E74" s="1182"/>
      <c r="F74" s="1182"/>
      <c r="G74" s="1182"/>
      <c r="H74" s="1182"/>
      <c r="I74" s="1182"/>
      <c r="J74" s="1182"/>
      <c r="K74" s="1182"/>
      <c r="L74" s="1182"/>
    </row>
    <row r="75" spans="1:12" x14ac:dyDescent="0.15">
      <c r="B75" s="1182"/>
      <c r="C75" s="1182"/>
      <c r="D75" s="1182"/>
      <c r="E75" s="1182"/>
      <c r="F75" s="1182"/>
      <c r="G75" s="1182"/>
      <c r="H75" s="1182"/>
      <c r="I75" s="1182"/>
      <c r="J75" s="1182"/>
      <c r="K75" s="1182"/>
      <c r="L75" s="1182"/>
    </row>
    <row r="76" spans="1:12" x14ac:dyDescent="0.15">
      <c r="B76" s="1182"/>
      <c r="C76" s="1182"/>
      <c r="D76" s="1182"/>
      <c r="E76" s="1182"/>
      <c r="F76" s="1182"/>
      <c r="G76" s="1182"/>
      <c r="H76" s="1182"/>
      <c r="I76" s="1182"/>
      <c r="J76" s="1182"/>
      <c r="K76" s="1182"/>
      <c r="L76" s="1182"/>
    </row>
    <row r="77" spans="1:12" x14ac:dyDescent="0.15">
      <c r="B77" s="1182"/>
      <c r="C77" s="1182"/>
      <c r="D77" s="1182"/>
      <c r="E77" s="1182"/>
      <c r="F77" s="1182"/>
      <c r="G77" s="1182"/>
      <c r="H77" s="1182"/>
      <c r="I77" s="1182"/>
      <c r="J77" s="1182"/>
      <c r="K77" s="1182"/>
      <c r="L77" s="1182"/>
    </row>
    <row r="78" spans="1:12" x14ac:dyDescent="0.15">
      <c r="B78" s="1182"/>
      <c r="C78" s="1182"/>
      <c r="D78" s="1182"/>
      <c r="E78" s="1182"/>
      <c r="F78" s="1182"/>
      <c r="G78" s="1182"/>
      <c r="H78" s="1182"/>
      <c r="I78" s="1182"/>
      <c r="J78" s="1182"/>
      <c r="K78" s="1182"/>
      <c r="L78" s="1182"/>
    </row>
    <row r="79" spans="1:12" x14ac:dyDescent="0.15">
      <c r="B79" s="1182"/>
      <c r="C79" s="1182"/>
      <c r="D79" s="1182"/>
      <c r="E79" s="1182"/>
      <c r="F79" s="1182"/>
      <c r="G79" s="1182"/>
      <c r="H79" s="1182"/>
      <c r="I79" s="1182"/>
      <c r="J79" s="1182"/>
      <c r="K79" s="1182"/>
      <c r="L79" s="1182"/>
    </row>
    <row r="80" spans="1:12" x14ac:dyDescent="0.15">
      <c r="B80" s="1182"/>
      <c r="C80" s="1182"/>
      <c r="D80" s="1182"/>
      <c r="E80" s="1182"/>
      <c r="F80" s="1182"/>
      <c r="G80" s="1182"/>
      <c r="H80" s="1182"/>
      <c r="I80" s="1182"/>
      <c r="J80" s="1182"/>
      <c r="K80" s="1182"/>
      <c r="L80" s="1182"/>
    </row>
    <row r="81" spans="2:12" x14ac:dyDescent="0.15">
      <c r="B81" s="1182"/>
      <c r="C81" s="1182"/>
      <c r="D81" s="1182"/>
      <c r="E81" s="1182"/>
      <c r="F81" s="1182"/>
      <c r="G81" s="1182"/>
      <c r="H81" s="1182"/>
      <c r="I81" s="1182"/>
      <c r="J81" s="1182"/>
      <c r="K81" s="1182"/>
      <c r="L81" s="1182"/>
    </row>
    <row r="82" spans="2:12" x14ac:dyDescent="0.15">
      <c r="B82" s="1182"/>
      <c r="C82" s="1182"/>
      <c r="D82" s="1182"/>
      <c r="E82" s="1182"/>
      <c r="F82" s="1182"/>
      <c r="G82" s="1182"/>
      <c r="H82" s="1182"/>
      <c r="I82" s="1182"/>
      <c r="J82" s="1182"/>
      <c r="K82" s="1182"/>
      <c r="L82" s="1182"/>
    </row>
  </sheetData>
  <mergeCells count="36">
    <mergeCell ref="A2:K2"/>
    <mergeCell ref="A65:K65"/>
    <mergeCell ref="B66:F66"/>
    <mergeCell ref="G66:L66"/>
    <mergeCell ref="B67:F67"/>
    <mergeCell ref="G67:L67"/>
    <mergeCell ref="B68:F68"/>
    <mergeCell ref="G68:L68"/>
    <mergeCell ref="B69:F69"/>
    <mergeCell ref="G69:L69"/>
    <mergeCell ref="B70:F70"/>
    <mergeCell ref="G70:L70"/>
    <mergeCell ref="B71:F71"/>
    <mergeCell ref="G71:L71"/>
    <mergeCell ref="B72:F72"/>
    <mergeCell ref="G72:L72"/>
    <mergeCell ref="B73:F73"/>
    <mergeCell ref="G73:L73"/>
    <mergeCell ref="B74:F74"/>
    <mergeCell ref="G74:L74"/>
    <mergeCell ref="B75:F75"/>
    <mergeCell ref="G75:L75"/>
    <mergeCell ref="B76:F76"/>
    <mergeCell ref="G76:L76"/>
    <mergeCell ref="B77:F77"/>
    <mergeCell ref="G77:L77"/>
    <mergeCell ref="B78:F78"/>
    <mergeCell ref="G78:L78"/>
    <mergeCell ref="B79:F79"/>
    <mergeCell ref="G79:L79"/>
    <mergeCell ref="B80:F80"/>
    <mergeCell ref="G80:L80"/>
    <mergeCell ref="B81:F81"/>
    <mergeCell ref="G81:L81"/>
    <mergeCell ref="B82:F82"/>
    <mergeCell ref="G82:L82"/>
  </mergeCells>
  <phoneticPr fontId="2"/>
  <pageMargins left="0.51181102362204722" right="0.19685039370078741" top="0.39370078740157483" bottom="0.28999999999999998" header="0.23622047244094491" footer="0.1968503937007874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A2:N52"/>
  <sheetViews>
    <sheetView showGridLines="0" view="pageBreakPreview" zoomScale="85" zoomScaleNormal="100" zoomScaleSheetLayoutView="85" workbookViewId="0">
      <selection activeCell="H2" sqref="H2"/>
    </sheetView>
  </sheetViews>
  <sheetFormatPr defaultRowHeight="14.25" x14ac:dyDescent="0.15"/>
  <cols>
    <col min="1" max="12" width="9.125" style="215" customWidth="1"/>
    <col min="13" max="16384" width="9" style="215"/>
  </cols>
  <sheetData>
    <row r="2" spans="1:14" ht="25.5" customHeight="1" x14ac:dyDescent="0.15">
      <c r="A2" s="2" t="s">
        <v>502</v>
      </c>
    </row>
    <row r="3" spans="1:14" ht="46.5" customHeight="1" x14ac:dyDescent="0.15">
      <c r="M3" s="467"/>
    </row>
    <row r="4" spans="1:14" ht="107.25" customHeight="1" x14ac:dyDescent="0.15">
      <c r="A4" s="1198" t="s">
        <v>328</v>
      </c>
      <c r="B4" s="1198"/>
      <c r="C4" s="1198"/>
      <c r="D4" s="1198"/>
      <c r="E4" s="1198"/>
      <c r="F4" s="1198"/>
      <c r="G4" s="1198"/>
      <c r="H4" s="1198"/>
      <c r="I4" s="1198"/>
      <c r="J4" s="1198"/>
      <c r="K4" s="1198"/>
      <c r="M4" s="478"/>
      <c r="N4" s="478"/>
    </row>
    <row r="5" spans="1:14" ht="36.75" customHeight="1" x14ac:dyDescent="0.15">
      <c r="A5" s="1123"/>
      <c r="B5" s="1123"/>
      <c r="C5" s="1123"/>
      <c r="D5" s="1123"/>
      <c r="E5" s="1123"/>
      <c r="F5" s="1123"/>
      <c r="G5" s="1123"/>
      <c r="H5" s="1123"/>
      <c r="I5" s="1123"/>
      <c r="J5" s="1123"/>
      <c r="K5" s="1123"/>
    </row>
    <row r="6" spans="1:14" x14ac:dyDescent="0.15">
      <c r="A6" s="36"/>
      <c r="B6" s="36"/>
      <c r="C6" s="36"/>
      <c r="D6" s="36"/>
      <c r="E6" s="36"/>
      <c r="F6" s="36"/>
      <c r="G6" s="36"/>
      <c r="H6" s="36"/>
      <c r="I6" s="36"/>
      <c r="J6" s="36"/>
      <c r="K6" s="36"/>
    </row>
    <row r="7" spans="1:14" ht="25.5" customHeight="1" x14ac:dyDescent="0.15">
      <c r="A7" s="1200" t="s">
        <v>86</v>
      </c>
      <c r="B7" s="1200"/>
      <c r="C7" s="1039" t="s">
        <v>261</v>
      </c>
      <c r="D7" s="1039"/>
      <c r="E7" s="1039"/>
      <c r="F7" s="1039"/>
      <c r="G7" s="1039"/>
      <c r="H7" s="1039"/>
      <c r="I7" s="1039"/>
      <c r="J7" s="1039"/>
      <c r="K7" s="36"/>
    </row>
    <row r="8" spans="1:14" x14ac:dyDescent="0.15">
      <c r="A8" s="36"/>
      <c r="B8" s="36"/>
      <c r="C8" s="36"/>
      <c r="D8" s="36"/>
      <c r="E8" s="36"/>
      <c r="F8" s="36"/>
      <c r="G8" s="36"/>
      <c r="H8" s="36"/>
      <c r="I8" s="36"/>
      <c r="J8" s="36"/>
      <c r="K8" s="36"/>
    </row>
    <row r="9" spans="1:14" x14ac:dyDescent="0.15">
      <c r="A9" s="36"/>
      <c r="B9" s="36"/>
      <c r="C9" s="36"/>
      <c r="D9" s="36"/>
      <c r="E9" s="36"/>
      <c r="F9" s="36"/>
      <c r="G9" s="36"/>
      <c r="H9" s="36"/>
      <c r="I9" s="36"/>
      <c r="J9" s="36"/>
      <c r="K9" s="36"/>
    </row>
    <row r="10" spans="1:14" x14ac:dyDescent="0.15">
      <c r="A10" s="36"/>
      <c r="B10" s="36"/>
      <c r="C10" s="36"/>
      <c r="D10" s="36"/>
      <c r="E10" s="36"/>
      <c r="F10" s="36"/>
      <c r="G10" s="36"/>
      <c r="H10" s="36"/>
      <c r="I10" s="36"/>
      <c r="J10" s="36"/>
      <c r="K10" s="36"/>
    </row>
    <row r="11" spans="1:14" ht="33" customHeight="1" x14ac:dyDescent="0.15">
      <c r="A11" s="1200" t="s">
        <v>87</v>
      </c>
      <c r="B11" s="1200"/>
      <c r="C11" s="1039" t="s">
        <v>262</v>
      </c>
      <c r="D11" s="1039"/>
      <c r="E11" s="1039"/>
      <c r="F11" s="1039"/>
      <c r="G11" s="1039"/>
      <c r="H11" s="1039"/>
      <c r="I11" s="1039"/>
      <c r="J11" s="1039"/>
      <c r="K11" s="36"/>
    </row>
    <row r="12" spans="1:14" ht="31.5" customHeight="1" x14ac:dyDescent="0.15">
      <c r="A12" s="58"/>
      <c r="B12" s="36"/>
      <c r="C12" s="36"/>
      <c r="D12" s="36"/>
      <c r="E12" s="36"/>
      <c r="F12" s="36"/>
      <c r="G12" s="36"/>
      <c r="H12" s="36"/>
      <c r="I12" s="36"/>
      <c r="J12" s="36"/>
      <c r="K12" s="36"/>
    </row>
    <row r="13" spans="1:14" ht="27" customHeight="1" x14ac:dyDescent="0.15">
      <c r="A13" s="1200" t="s">
        <v>88</v>
      </c>
      <c r="B13" s="1200"/>
      <c r="C13" s="1039"/>
      <c r="D13" s="1039"/>
      <c r="E13" s="1039"/>
      <c r="F13" s="1039"/>
      <c r="G13" s="1039"/>
      <c r="H13" s="1039"/>
      <c r="I13" s="1039"/>
      <c r="J13" s="1039"/>
      <c r="K13" s="36"/>
    </row>
    <row r="14" spans="1:14" ht="28.5" customHeight="1" x14ac:dyDescent="0.15">
      <c r="A14" s="58"/>
      <c r="B14" s="36"/>
      <c r="C14" s="36"/>
      <c r="D14" s="36"/>
      <c r="E14" s="36"/>
      <c r="F14" s="36"/>
      <c r="G14" s="36"/>
      <c r="H14" s="36"/>
      <c r="I14" s="36"/>
      <c r="J14" s="36"/>
      <c r="K14" s="36"/>
    </row>
    <row r="15" spans="1:14" ht="30.75" customHeight="1" x14ac:dyDescent="0.15">
      <c r="A15" s="1200" t="s">
        <v>89</v>
      </c>
      <c r="B15" s="1200"/>
      <c r="C15" s="1039" t="s">
        <v>263</v>
      </c>
      <c r="D15" s="1039"/>
      <c r="E15" s="1039"/>
      <c r="F15" s="1039"/>
      <c r="G15" s="1039"/>
      <c r="H15" s="1039"/>
      <c r="I15" s="1039"/>
      <c r="J15" s="1039"/>
      <c r="K15" s="36"/>
    </row>
    <row r="16" spans="1:14" x14ac:dyDescent="0.15">
      <c r="A16" s="36"/>
      <c r="B16" s="36"/>
      <c r="C16" s="36"/>
      <c r="D16" s="36"/>
      <c r="E16" s="36"/>
      <c r="F16" s="36"/>
      <c r="G16" s="36"/>
      <c r="H16" s="36"/>
      <c r="I16" s="36"/>
      <c r="J16" s="36"/>
      <c r="K16" s="36"/>
    </row>
    <row r="17" spans="1:11" x14ac:dyDescent="0.15">
      <c r="A17" s="36"/>
      <c r="B17" s="36"/>
      <c r="C17" s="36"/>
      <c r="D17" s="36"/>
      <c r="E17" s="36"/>
      <c r="F17" s="36"/>
      <c r="G17" s="36"/>
      <c r="H17" s="36"/>
      <c r="I17" s="36"/>
      <c r="J17" s="36"/>
      <c r="K17" s="36"/>
    </row>
    <row r="18" spans="1:11" x14ac:dyDescent="0.15">
      <c r="A18" s="36"/>
      <c r="B18" s="36"/>
      <c r="C18" s="36"/>
      <c r="D18" s="36"/>
      <c r="E18" s="36"/>
      <c r="F18" s="36"/>
      <c r="G18" s="36"/>
      <c r="H18" s="36"/>
      <c r="I18" s="36"/>
      <c r="J18" s="36"/>
      <c r="K18" s="36"/>
    </row>
    <row r="19" spans="1:11" x14ac:dyDescent="0.15">
      <c r="A19" s="36"/>
      <c r="B19" s="36"/>
      <c r="C19" s="36"/>
      <c r="D19" s="36"/>
      <c r="E19" s="36"/>
      <c r="F19" s="36"/>
      <c r="G19" s="36"/>
      <c r="H19" s="36"/>
      <c r="I19" s="36"/>
      <c r="J19" s="36"/>
      <c r="K19" s="36"/>
    </row>
    <row r="20" spans="1:11" x14ac:dyDescent="0.15">
      <c r="A20" s="36"/>
      <c r="B20" s="36"/>
      <c r="C20" s="36"/>
      <c r="D20" s="36"/>
      <c r="E20" s="36"/>
      <c r="F20" s="36"/>
      <c r="G20" s="36"/>
      <c r="H20" s="36"/>
      <c r="I20" s="36"/>
      <c r="J20" s="36"/>
      <c r="K20" s="36"/>
    </row>
    <row r="21" spans="1:11" x14ac:dyDescent="0.15">
      <c r="A21" s="36"/>
      <c r="B21" s="36"/>
      <c r="C21" s="36"/>
      <c r="D21" s="36"/>
      <c r="E21" s="36"/>
      <c r="F21" s="36"/>
      <c r="G21" s="36"/>
      <c r="H21" s="36"/>
      <c r="I21" s="36"/>
      <c r="J21" s="36"/>
      <c r="K21" s="36"/>
    </row>
    <row r="22" spans="1:11" x14ac:dyDescent="0.15">
      <c r="A22" s="36"/>
      <c r="B22" s="36"/>
      <c r="C22" s="36"/>
      <c r="D22" s="36"/>
      <c r="E22" s="36"/>
      <c r="F22" s="36"/>
      <c r="G22" s="36"/>
      <c r="H22" s="36"/>
      <c r="I22" s="36"/>
      <c r="J22" s="36"/>
      <c r="K22" s="36"/>
    </row>
    <row r="23" spans="1:11" ht="27" customHeight="1" x14ac:dyDescent="0.15">
      <c r="A23" s="36"/>
      <c r="B23" s="36"/>
      <c r="C23" s="36"/>
      <c r="D23" s="36"/>
      <c r="E23" s="232" t="s">
        <v>305</v>
      </c>
      <c r="F23" s="36"/>
      <c r="G23" s="36"/>
      <c r="H23" s="1201" t="s">
        <v>263</v>
      </c>
      <c r="I23" s="1201"/>
      <c r="J23" s="1201"/>
      <c r="K23" s="1201"/>
    </row>
    <row r="24" spans="1:11" ht="15" x14ac:dyDescent="0.15">
      <c r="A24" s="36"/>
      <c r="B24" s="36"/>
      <c r="C24" s="36"/>
      <c r="D24" s="36"/>
      <c r="E24" s="58"/>
      <c r="F24" s="36"/>
      <c r="G24" s="36"/>
      <c r="H24" s="36"/>
      <c r="I24" s="36"/>
      <c r="J24" s="36"/>
      <c r="K24" s="36"/>
    </row>
    <row r="25" spans="1:11" ht="27" customHeight="1" x14ac:dyDescent="0.15">
      <c r="A25" s="36"/>
      <c r="B25" s="36"/>
      <c r="C25" s="36"/>
      <c r="D25" s="36"/>
      <c r="E25" s="233" t="s">
        <v>90</v>
      </c>
      <c r="F25" s="36"/>
      <c r="G25" s="122"/>
      <c r="H25" s="122"/>
      <c r="I25" s="122"/>
      <c r="J25" s="122"/>
      <c r="K25" s="122"/>
    </row>
    <row r="26" spans="1:11" x14ac:dyDescent="0.15">
      <c r="A26" s="36"/>
      <c r="B26" s="36"/>
      <c r="C26" s="36"/>
      <c r="D26" s="36"/>
      <c r="E26" s="36"/>
      <c r="F26" s="36"/>
      <c r="G26" s="36"/>
      <c r="H26" s="36"/>
      <c r="I26" s="36"/>
      <c r="J26" s="36"/>
      <c r="K26" s="36"/>
    </row>
    <row r="27" spans="1:11" x14ac:dyDescent="0.15">
      <c r="A27" s="36"/>
      <c r="B27" s="36"/>
      <c r="C27" s="36"/>
      <c r="D27" s="36"/>
      <c r="E27" s="36"/>
      <c r="F27" s="36"/>
      <c r="G27" s="36"/>
      <c r="H27" s="36"/>
      <c r="I27" s="36"/>
      <c r="J27" s="36"/>
      <c r="K27" s="36"/>
    </row>
    <row r="28" spans="1:11" x14ac:dyDescent="0.15">
      <c r="A28" s="36"/>
      <c r="B28" s="36"/>
      <c r="C28" s="36"/>
      <c r="D28" s="36"/>
      <c r="E28" s="36"/>
      <c r="F28" s="36"/>
      <c r="G28" s="36"/>
      <c r="H28" s="36"/>
      <c r="I28" s="36"/>
      <c r="J28" s="36"/>
      <c r="K28" s="36"/>
    </row>
    <row r="29" spans="1:11" x14ac:dyDescent="0.15">
      <c r="A29" s="36"/>
      <c r="B29" s="36"/>
      <c r="C29" s="36"/>
      <c r="D29" s="36"/>
      <c r="E29" s="36"/>
      <c r="F29" s="36"/>
      <c r="G29" s="36"/>
      <c r="H29" s="36"/>
      <c r="I29" s="36"/>
      <c r="J29" s="36"/>
      <c r="K29" s="36"/>
    </row>
    <row r="30" spans="1:11" ht="95.25" customHeight="1" x14ac:dyDescent="0.15">
      <c r="A30" s="36"/>
      <c r="B30" s="36"/>
      <c r="C30" s="36"/>
      <c r="D30" s="36"/>
      <c r="E30" s="36"/>
      <c r="F30" s="36"/>
      <c r="G30" s="36"/>
      <c r="H30" s="36"/>
      <c r="I30" s="36"/>
      <c r="J30" s="36"/>
      <c r="K30" s="36"/>
    </row>
    <row r="31" spans="1:11" x14ac:dyDescent="0.15">
      <c r="A31" s="36"/>
      <c r="B31" s="36"/>
      <c r="C31" s="36"/>
      <c r="D31" s="36"/>
      <c r="E31" s="36"/>
      <c r="F31" s="36"/>
      <c r="G31" s="36"/>
      <c r="H31" s="36"/>
      <c r="I31" s="36"/>
      <c r="J31" s="36"/>
      <c r="K31" s="36"/>
    </row>
    <row r="32" spans="1:11" ht="18" customHeight="1" x14ac:dyDescent="0.15">
      <c r="A32" s="57"/>
      <c r="B32" s="36"/>
      <c r="C32" s="36"/>
      <c r="D32" s="36"/>
      <c r="E32" s="36"/>
      <c r="F32" s="56"/>
      <c r="G32" s="56"/>
      <c r="H32" s="1199"/>
      <c r="I32" s="1199"/>
      <c r="J32" s="1199"/>
      <c r="K32" s="1199"/>
    </row>
    <row r="33" spans="1:11" x14ac:dyDescent="0.15">
      <c r="A33" s="36"/>
      <c r="B33" s="36"/>
      <c r="C33" s="36"/>
      <c r="D33" s="36"/>
      <c r="E33" s="36"/>
      <c r="F33" s="1196"/>
      <c r="G33" s="1196"/>
      <c r="H33" s="1196"/>
      <c r="I33" s="1196"/>
      <c r="J33" s="1196"/>
      <c r="K33" s="1196"/>
    </row>
    <row r="34" spans="1:11" x14ac:dyDescent="0.15">
      <c r="A34" s="1197" t="s">
        <v>499</v>
      </c>
      <c r="B34" s="1157"/>
      <c r="C34" s="1157"/>
      <c r="D34" s="1157"/>
      <c r="E34" s="1157"/>
      <c r="F34" s="1157"/>
      <c r="G34" s="1157"/>
      <c r="H34" s="1157"/>
      <c r="I34" s="1157"/>
      <c r="J34" s="1157"/>
      <c r="K34" s="1157"/>
    </row>
    <row r="35" spans="1:11" x14ac:dyDescent="0.15">
      <c r="A35" s="1182"/>
      <c r="B35" s="1182"/>
      <c r="C35" s="1182"/>
      <c r="D35" s="1182"/>
      <c r="E35" s="1182"/>
      <c r="F35" s="447"/>
      <c r="G35" s="447"/>
      <c r="H35" s="1196"/>
      <c r="I35" s="846"/>
      <c r="J35" s="846"/>
      <c r="K35" s="846"/>
    </row>
    <row r="36" spans="1:11" x14ac:dyDescent="0.15">
      <c r="A36" s="1183"/>
      <c r="B36" s="1184"/>
      <c r="C36" s="1184"/>
      <c r="D36" s="1184"/>
      <c r="E36" s="1184"/>
      <c r="F36" s="1184"/>
      <c r="G36" s="1184"/>
      <c r="H36" s="1184"/>
      <c r="I36" s="1184"/>
      <c r="J36" s="1184"/>
      <c r="K36" s="1184"/>
    </row>
    <row r="39" spans="1:11" x14ac:dyDescent="0.15">
      <c r="A39" s="1182"/>
      <c r="B39" s="1182"/>
      <c r="C39" s="1182"/>
      <c r="D39" s="1182"/>
      <c r="E39" s="1182"/>
      <c r="F39" s="1182"/>
      <c r="G39" s="1182"/>
      <c r="H39" s="1182"/>
      <c r="I39" s="1182"/>
      <c r="J39" s="1182"/>
      <c r="K39" s="1182"/>
    </row>
    <row r="40" spans="1:11" x14ac:dyDescent="0.15">
      <c r="A40" s="1182"/>
      <c r="B40" s="1182"/>
      <c r="C40" s="1182"/>
      <c r="D40" s="1182"/>
      <c r="E40" s="1182"/>
      <c r="F40" s="1182"/>
      <c r="G40" s="1182"/>
      <c r="H40" s="1182"/>
      <c r="I40" s="1182"/>
      <c r="J40" s="1182"/>
      <c r="K40" s="1182"/>
    </row>
    <row r="41" spans="1:11" x14ac:dyDescent="0.15">
      <c r="A41" s="1182"/>
      <c r="B41" s="1182"/>
      <c r="C41" s="1182"/>
      <c r="D41" s="1182"/>
      <c r="E41" s="1182"/>
      <c r="F41" s="1182"/>
      <c r="G41" s="1182"/>
      <c r="H41" s="1182"/>
      <c r="I41" s="1182"/>
      <c r="J41" s="1182"/>
      <c r="K41" s="1182"/>
    </row>
    <row r="42" spans="1:11" x14ac:dyDescent="0.15">
      <c r="A42" s="1182"/>
      <c r="B42" s="1182"/>
      <c r="C42" s="1182"/>
      <c r="D42" s="1182"/>
      <c r="E42" s="1182"/>
      <c r="F42" s="1182"/>
      <c r="G42" s="1182"/>
      <c r="H42" s="1182"/>
      <c r="I42" s="1182"/>
      <c r="J42" s="1182"/>
      <c r="K42" s="1182"/>
    </row>
    <row r="43" spans="1:11" x14ac:dyDescent="0.15">
      <c r="A43" s="1182"/>
      <c r="B43" s="1182"/>
      <c r="C43" s="1182"/>
      <c r="D43" s="1182"/>
      <c r="E43" s="1182"/>
      <c r="F43" s="1182"/>
      <c r="G43" s="1182"/>
      <c r="H43" s="1182"/>
      <c r="I43" s="1182"/>
      <c r="J43" s="1182"/>
      <c r="K43" s="1182"/>
    </row>
    <row r="44" spans="1:11" x14ac:dyDescent="0.15">
      <c r="A44" s="1182"/>
      <c r="B44" s="1182"/>
      <c r="C44" s="1182"/>
      <c r="D44" s="1182"/>
      <c r="E44" s="1182"/>
      <c r="F44" s="1182"/>
      <c r="G44" s="1182"/>
      <c r="H44" s="1182"/>
      <c r="I44" s="1182"/>
      <c r="J44" s="1182"/>
      <c r="K44" s="1182"/>
    </row>
    <row r="45" spans="1:11" x14ac:dyDescent="0.15">
      <c r="A45" s="1182"/>
      <c r="B45" s="1182"/>
      <c r="C45" s="1182"/>
      <c r="D45" s="1182"/>
      <c r="E45" s="1182"/>
      <c r="F45" s="1182"/>
      <c r="G45" s="1182"/>
      <c r="H45" s="1182"/>
      <c r="I45" s="1182"/>
      <c r="J45" s="1182"/>
      <c r="K45" s="1182"/>
    </row>
    <row r="46" spans="1:11" x14ac:dyDescent="0.15">
      <c r="A46" s="1182"/>
      <c r="B46" s="1182"/>
      <c r="C46" s="1182"/>
      <c r="D46" s="1182"/>
      <c r="E46" s="1182"/>
      <c r="F46" s="1182"/>
      <c r="G46" s="1182"/>
      <c r="H46" s="1182"/>
      <c r="I46" s="1182"/>
      <c r="J46" s="1182"/>
      <c r="K46" s="1182"/>
    </row>
    <row r="47" spans="1:11" x14ac:dyDescent="0.15">
      <c r="A47" s="1182"/>
      <c r="B47" s="1182"/>
      <c r="C47" s="1182"/>
      <c r="D47" s="1182"/>
      <c r="E47" s="1182"/>
      <c r="F47" s="1182"/>
      <c r="G47" s="1182"/>
      <c r="H47" s="1182"/>
      <c r="I47" s="1182"/>
      <c r="J47" s="1182"/>
      <c r="K47" s="1182"/>
    </row>
    <row r="48" spans="1:11" x14ac:dyDescent="0.15">
      <c r="A48" s="1182"/>
      <c r="B48" s="1182"/>
      <c r="C48" s="1182"/>
      <c r="D48" s="1182"/>
      <c r="E48" s="1182"/>
      <c r="F48" s="1182"/>
      <c r="G48" s="1182"/>
      <c r="H48" s="1182"/>
      <c r="I48" s="1182"/>
      <c r="J48" s="1182"/>
      <c r="K48" s="1182"/>
    </row>
    <row r="49" spans="1:11" x14ac:dyDescent="0.15">
      <c r="A49" s="1182"/>
      <c r="B49" s="1182"/>
      <c r="C49" s="1182"/>
      <c r="D49" s="1182"/>
      <c r="E49" s="1182"/>
      <c r="F49" s="1182"/>
      <c r="G49" s="1182"/>
      <c r="H49" s="1182"/>
      <c r="I49" s="1182"/>
      <c r="J49" s="1182"/>
      <c r="K49" s="1182"/>
    </row>
    <row r="50" spans="1:11" x14ac:dyDescent="0.15">
      <c r="A50" s="1182"/>
      <c r="B50" s="1182"/>
      <c r="C50" s="1182"/>
      <c r="D50" s="1182"/>
      <c r="E50" s="1182"/>
      <c r="F50" s="1182"/>
      <c r="G50" s="1182"/>
      <c r="H50" s="1182"/>
      <c r="I50" s="1182"/>
      <c r="J50" s="1182"/>
      <c r="K50" s="1182"/>
    </row>
    <row r="51" spans="1:11" x14ac:dyDescent="0.15">
      <c r="A51" s="1182"/>
      <c r="B51" s="1182"/>
      <c r="C51" s="1182"/>
      <c r="D51" s="1182"/>
      <c r="E51" s="1182"/>
      <c r="F51" s="1182"/>
      <c r="G51" s="1182"/>
      <c r="H51" s="1182"/>
      <c r="I51" s="1182"/>
      <c r="J51" s="1182"/>
      <c r="K51" s="1182"/>
    </row>
    <row r="52" spans="1:11" x14ac:dyDescent="0.15">
      <c r="A52" s="1182"/>
      <c r="B52" s="1182"/>
      <c r="C52" s="1182"/>
      <c r="D52" s="1182"/>
      <c r="E52" s="1182"/>
      <c r="F52" s="1182"/>
      <c r="G52" s="1182"/>
      <c r="H52" s="1182"/>
      <c r="I52" s="1182"/>
      <c r="J52" s="1182"/>
      <c r="K52" s="1182"/>
    </row>
  </sheetData>
  <mergeCells count="45">
    <mergeCell ref="A34:K34"/>
    <mergeCell ref="A4:K4"/>
    <mergeCell ref="A5:K5"/>
    <mergeCell ref="H32:K32"/>
    <mergeCell ref="C7:J7"/>
    <mergeCell ref="C11:J11"/>
    <mergeCell ref="C13:J13"/>
    <mergeCell ref="C15:J15"/>
    <mergeCell ref="A7:B7"/>
    <mergeCell ref="A11:B11"/>
    <mergeCell ref="A13:B13"/>
    <mergeCell ref="A15:B15"/>
    <mergeCell ref="H23:K23"/>
    <mergeCell ref="F33:K33"/>
    <mergeCell ref="A52:E52"/>
    <mergeCell ref="F52:K52"/>
    <mergeCell ref="A41:E41"/>
    <mergeCell ref="A50:E50"/>
    <mergeCell ref="F50:K50"/>
    <mergeCell ref="A51:E51"/>
    <mergeCell ref="F51:K51"/>
    <mergeCell ref="A42:E42"/>
    <mergeCell ref="F42:K42"/>
    <mergeCell ref="A43:E43"/>
    <mergeCell ref="F43:K43"/>
    <mergeCell ref="A46:E46"/>
    <mergeCell ref="A44:E44"/>
    <mergeCell ref="F41:K41"/>
    <mergeCell ref="F44:K44"/>
    <mergeCell ref="A48:E48"/>
    <mergeCell ref="A45:E45"/>
    <mergeCell ref="F45:K45"/>
    <mergeCell ref="F48:K48"/>
    <mergeCell ref="A49:E49"/>
    <mergeCell ref="F49:K49"/>
    <mergeCell ref="F46:K46"/>
    <mergeCell ref="A47:E47"/>
    <mergeCell ref="F47:K47"/>
    <mergeCell ref="A40:E40"/>
    <mergeCell ref="F40:K40"/>
    <mergeCell ref="H35:K35"/>
    <mergeCell ref="A35:E35"/>
    <mergeCell ref="A39:E39"/>
    <mergeCell ref="F39:K39"/>
    <mergeCell ref="A36:K36"/>
  </mergeCells>
  <phoneticPr fontId="2"/>
  <printOptions horizontalCentered="1" verticalCentered="1"/>
  <pageMargins left="0.19685039370078741" right="0.19685039370078741" top="0.39370078740157483" bottom="0.39370078740157483" header="0.19685039370078741" footer="0.19685039370078741"/>
  <pageSetup paperSize="9" scale="98" fitToHeight="4" orientation="portrait" r:id="rId1"/>
  <headerFooter>
    <oddHeader>&amp;L&amp;10　　&amp;"Arial,標準"JPO/IPR Training Program&amp;"ＭＳ Ｐゴシック,標準"　&amp;"Arial,標準"FY2017&amp;RPart 6</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J63"/>
  <sheetViews>
    <sheetView view="pageBreakPreview" zoomScaleNormal="100" zoomScaleSheetLayoutView="100" workbookViewId="0">
      <selection activeCell="AP16" sqref="AP16"/>
    </sheetView>
  </sheetViews>
  <sheetFormatPr defaultRowHeight="15" x14ac:dyDescent="0.15"/>
  <cols>
    <col min="1" max="34" width="2.625" style="134" customWidth="1"/>
    <col min="35" max="35" width="4" style="134" customWidth="1"/>
    <col min="36" max="40" width="2.625" style="134" customWidth="1"/>
    <col min="41" max="16384" width="9" style="134"/>
  </cols>
  <sheetData>
    <row r="1" spans="1:36" ht="15.75" customHeight="1" x14ac:dyDescent="0.15">
      <c r="A1" s="256" t="s">
        <v>506</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4"/>
      <c r="AF1" s="254"/>
      <c r="AG1" s="254"/>
      <c r="AH1" s="254"/>
      <c r="AI1" s="254"/>
      <c r="AJ1" s="255"/>
    </row>
    <row r="2" spans="1:36" ht="12" customHeight="1" x14ac:dyDescent="0.15">
      <c r="A2" s="1228" t="s">
        <v>531</v>
      </c>
      <c r="B2" s="1228"/>
      <c r="C2" s="1228"/>
      <c r="D2" s="1228"/>
      <c r="E2" s="1228"/>
      <c r="F2" s="1228"/>
      <c r="G2" s="1228"/>
      <c r="H2" s="1228"/>
      <c r="I2" s="1228"/>
      <c r="J2" s="1228"/>
      <c r="K2" s="1228"/>
      <c r="L2" s="1228"/>
      <c r="M2" s="1228"/>
      <c r="N2" s="1228"/>
      <c r="O2" s="1228"/>
      <c r="P2" s="1228"/>
      <c r="Q2" s="1228"/>
      <c r="R2" s="1228"/>
      <c r="S2" s="1228"/>
      <c r="T2" s="1228"/>
      <c r="U2" s="1228"/>
      <c r="V2" s="1228"/>
      <c r="W2" s="1228"/>
      <c r="X2" s="1228"/>
      <c r="Y2" s="1228"/>
      <c r="Z2" s="1228"/>
      <c r="AA2" s="1228"/>
      <c r="AB2" s="1228"/>
      <c r="AC2" s="1228"/>
      <c r="AD2" s="1228"/>
      <c r="AE2" s="1228"/>
      <c r="AF2" s="1228"/>
      <c r="AG2" s="1228"/>
      <c r="AH2" s="1228"/>
      <c r="AI2" s="1228"/>
    </row>
    <row r="3" spans="1:36" ht="15.75" customHeight="1" x14ac:dyDescent="0.15">
      <c r="A3" s="1228"/>
      <c r="B3" s="1228"/>
      <c r="C3" s="1228"/>
      <c r="D3" s="1228"/>
      <c r="E3" s="1228"/>
      <c r="F3" s="1228"/>
      <c r="G3" s="1228"/>
      <c r="H3" s="1228"/>
      <c r="I3" s="1228"/>
      <c r="J3" s="1228"/>
      <c r="K3" s="1228"/>
      <c r="L3" s="1228"/>
      <c r="M3" s="1228"/>
      <c r="N3" s="1228"/>
      <c r="O3" s="1228"/>
      <c r="P3" s="1228"/>
      <c r="Q3" s="1228"/>
      <c r="R3" s="1228"/>
      <c r="S3" s="1228"/>
      <c r="T3" s="1228"/>
      <c r="U3" s="1228"/>
      <c r="V3" s="1228"/>
      <c r="W3" s="1228"/>
      <c r="X3" s="1228"/>
      <c r="Y3" s="1228"/>
      <c r="Z3" s="1228"/>
      <c r="AA3" s="1228"/>
      <c r="AB3" s="1228"/>
      <c r="AC3" s="1228"/>
      <c r="AD3" s="1228"/>
      <c r="AE3" s="1228"/>
      <c r="AF3" s="1228"/>
      <c r="AG3" s="1228"/>
      <c r="AH3" s="1228"/>
      <c r="AI3" s="1228"/>
    </row>
    <row r="4" spans="1:36" ht="11.25" customHeight="1" x14ac:dyDescent="0.15">
      <c r="A4" s="1228"/>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c r="Z4" s="1228"/>
      <c r="AA4" s="1228"/>
      <c r="AB4" s="1228"/>
      <c r="AC4" s="1228"/>
      <c r="AD4" s="1228"/>
      <c r="AE4" s="1228"/>
      <c r="AF4" s="1228"/>
      <c r="AG4" s="1228"/>
      <c r="AH4" s="1228"/>
      <c r="AI4" s="1228"/>
    </row>
    <row r="5" spans="1:36" ht="5.25" customHeight="1" x14ac:dyDescent="0.15">
      <c r="A5" s="452"/>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row>
    <row r="6" spans="1:36" ht="15" customHeight="1" x14ac:dyDescent="0.15">
      <c r="A6" s="169" t="s">
        <v>195</v>
      </c>
      <c r="B6" s="1223" t="s">
        <v>196</v>
      </c>
      <c r="C6" s="1223"/>
      <c r="D6" s="1223"/>
      <c r="E6" s="1223"/>
      <c r="F6" s="1223"/>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c r="AD6" s="1223"/>
      <c r="AE6" s="1223"/>
      <c r="AF6" s="1223"/>
      <c r="AG6" s="1223"/>
      <c r="AH6" s="1223"/>
      <c r="AI6" s="1223"/>
    </row>
    <row r="7" spans="1:36" ht="15" customHeight="1" x14ac:dyDescent="0.15">
      <c r="B7" s="1229" t="s">
        <v>335</v>
      </c>
      <c r="C7" s="1229"/>
      <c r="D7" s="1229"/>
      <c r="E7" s="1229"/>
      <c r="F7" s="1229"/>
      <c r="G7" s="1229"/>
      <c r="H7" s="1229"/>
      <c r="I7" s="1229"/>
      <c r="J7" s="1229"/>
      <c r="K7" s="1229"/>
      <c r="L7" s="1229"/>
      <c r="M7" s="1229"/>
      <c r="N7" s="1229"/>
      <c r="O7" s="1229"/>
      <c r="P7" s="1229"/>
      <c r="Q7" s="1229"/>
      <c r="R7" s="1229"/>
      <c r="S7" s="1229"/>
      <c r="T7" s="1229"/>
      <c r="U7" s="1229"/>
      <c r="V7" s="1229"/>
      <c r="W7" s="1229"/>
      <c r="X7" s="1229"/>
      <c r="Y7" s="1229"/>
      <c r="Z7" s="1229"/>
      <c r="AA7" s="1229"/>
      <c r="AB7" s="1229"/>
      <c r="AC7" s="1229"/>
      <c r="AD7" s="1229"/>
      <c r="AE7" s="1229"/>
      <c r="AF7" s="1229"/>
      <c r="AG7" s="1229"/>
      <c r="AH7" s="1229"/>
      <c r="AI7" s="1229"/>
    </row>
    <row r="8" spans="1:36" ht="15" customHeight="1" x14ac:dyDescent="0.15">
      <c r="B8" s="135" t="s">
        <v>336</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row>
    <row r="9" spans="1:36" ht="5.25" customHeight="1" x14ac:dyDescent="0.1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row>
    <row r="10" spans="1:36" ht="15" customHeight="1" x14ac:dyDescent="0.15">
      <c r="A10" s="169" t="s">
        <v>197</v>
      </c>
      <c r="B10" s="1223" t="s">
        <v>198</v>
      </c>
      <c r="C10" s="1223"/>
      <c r="D10" s="1223"/>
      <c r="E10" s="1223"/>
      <c r="F10" s="1223"/>
      <c r="G10" s="1223"/>
      <c r="H10" s="1223"/>
      <c r="I10" s="1223"/>
      <c r="J10" s="1223"/>
      <c r="K10" s="1223"/>
      <c r="L10" s="1223"/>
      <c r="M10" s="1223"/>
      <c r="N10" s="1223"/>
      <c r="O10" s="1223"/>
      <c r="P10" s="1223"/>
      <c r="Q10" s="1223"/>
      <c r="R10" s="1223"/>
      <c r="S10" s="1223"/>
      <c r="T10" s="1223"/>
      <c r="U10" s="1223"/>
      <c r="V10" s="1223"/>
      <c r="W10" s="1223"/>
      <c r="X10" s="1223"/>
      <c r="Y10" s="1223"/>
      <c r="Z10" s="1223"/>
      <c r="AA10" s="1223"/>
      <c r="AB10" s="1223"/>
      <c r="AC10" s="1223"/>
      <c r="AD10" s="1223"/>
      <c r="AE10" s="1223"/>
      <c r="AF10" s="1223"/>
      <c r="AG10" s="1223"/>
      <c r="AH10" s="1223"/>
      <c r="AI10" s="1223"/>
    </row>
    <row r="11" spans="1:36" ht="15" customHeight="1" x14ac:dyDescent="0.15">
      <c r="B11" s="135" t="s">
        <v>337</v>
      </c>
    </row>
    <row r="12" spans="1:36" ht="15" customHeight="1" x14ac:dyDescent="0.15">
      <c r="A12" s="1224" t="s">
        <v>199</v>
      </c>
      <c r="B12" s="1224"/>
      <c r="C12" s="1224"/>
      <c r="D12" s="1224"/>
      <c r="E12" s="1224"/>
      <c r="F12" s="1224"/>
      <c r="G12" s="1224"/>
      <c r="H12" s="1224"/>
      <c r="I12" s="1224"/>
      <c r="J12" s="1224"/>
      <c r="K12" s="1224"/>
      <c r="L12" s="1224"/>
      <c r="M12" s="1224"/>
      <c r="N12" s="1225" t="s">
        <v>201</v>
      </c>
      <c r="O12" s="1226"/>
      <c r="P12" s="1226"/>
      <c r="Q12" s="1226"/>
      <c r="R12" s="1226"/>
      <c r="S12" s="1226"/>
      <c r="T12" s="1226"/>
      <c r="U12" s="1226"/>
      <c r="V12" s="1226"/>
      <c r="W12" s="1226"/>
      <c r="X12" s="1226"/>
      <c r="Y12" s="1226"/>
      <c r="Z12" s="1226"/>
      <c r="AA12" s="1227"/>
      <c r="AB12" s="1225" t="s">
        <v>200</v>
      </c>
      <c r="AC12" s="1226"/>
      <c r="AD12" s="1226"/>
      <c r="AE12" s="1226"/>
      <c r="AF12" s="1226"/>
      <c r="AG12" s="1226"/>
      <c r="AH12" s="1226"/>
      <c r="AI12" s="1227"/>
    </row>
    <row r="13" spans="1:36" ht="15" customHeight="1" x14ac:dyDescent="0.15">
      <c r="A13" s="136" t="s">
        <v>206</v>
      </c>
      <c r="B13" s="137"/>
      <c r="C13" s="137"/>
      <c r="D13" s="137"/>
      <c r="E13" s="137"/>
      <c r="F13" s="137"/>
      <c r="G13" s="137"/>
      <c r="H13" s="137"/>
      <c r="I13" s="137"/>
      <c r="J13" s="137"/>
      <c r="K13" s="137"/>
      <c r="L13" s="137"/>
      <c r="M13" s="144"/>
      <c r="N13" s="136" t="s">
        <v>203</v>
      </c>
      <c r="O13" s="137"/>
      <c r="P13" s="137"/>
      <c r="Q13" s="137"/>
      <c r="R13" s="137"/>
      <c r="S13" s="137"/>
      <c r="T13" s="137"/>
      <c r="U13" s="137"/>
      <c r="V13" s="137"/>
      <c r="W13" s="137"/>
      <c r="X13" s="137"/>
      <c r="Y13" s="138"/>
      <c r="Z13" s="138"/>
      <c r="AA13" s="138"/>
      <c r="AB13" s="136" t="s">
        <v>205</v>
      </c>
      <c r="AC13" s="138"/>
      <c r="AD13" s="138"/>
      <c r="AE13" s="138"/>
      <c r="AF13" s="138"/>
      <c r="AG13" s="138"/>
      <c r="AH13" s="138"/>
      <c r="AI13" s="139"/>
    </row>
    <row r="14" spans="1:36" ht="15" customHeight="1" x14ac:dyDescent="0.15">
      <c r="A14" s="136" t="s">
        <v>202</v>
      </c>
      <c r="B14" s="137"/>
      <c r="C14" s="137"/>
      <c r="D14" s="137"/>
      <c r="E14" s="137"/>
      <c r="F14" s="137"/>
      <c r="G14" s="137"/>
      <c r="H14" s="137"/>
      <c r="I14" s="137"/>
      <c r="J14" s="137"/>
      <c r="K14" s="137"/>
      <c r="L14" s="137"/>
      <c r="M14" s="144"/>
      <c r="N14" s="146" t="s">
        <v>204</v>
      </c>
      <c r="O14" s="147"/>
      <c r="P14" s="147"/>
      <c r="Q14" s="147"/>
      <c r="R14" s="147"/>
      <c r="S14" s="147"/>
      <c r="T14" s="147"/>
      <c r="U14" s="147"/>
      <c r="V14" s="147"/>
      <c r="W14" s="147"/>
      <c r="X14" s="147"/>
      <c r="Y14" s="148"/>
      <c r="Z14" s="148"/>
      <c r="AA14" s="149"/>
      <c r="AB14" s="146" t="s">
        <v>205</v>
      </c>
      <c r="AC14" s="148"/>
      <c r="AD14" s="148"/>
      <c r="AE14" s="148"/>
      <c r="AF14" s="148"/>
      <c r="AG14" s="148"/>
      <c r="AH14" s="148"/>
      <c r="AI14" s="149"/>
    </row>
    <row r="15" spans="1:36" ht="15" customHeight="1" x14ac:dyDescent="0.15">
      <c r="A15" s="140"/>
      <c r="B15" s="141"/>
      <c r="C15" s="141"/>
      <c r="D15" s="141"/>
      <c r="E15" s="141"/>
      <c r="F15" s="141"/>
      <c r="G15" s="141"/>
      <c r="H15" s="141"/>
      <c r="I15" s="141"/>
      <c r="J15" s="141"/>
      <c r="K15" s="141"/>
      <c r="L15" s="141"/>
      <c r="M15" s="145"/>
      <c r="N15" s="140" t="s">
        <v>496</v>
      </c>
      <c r="O15" s="141"/>
      <c r="P15" s="141"/>
      <c r="Q15" s="141"/>
      <c r="R15" s="141"/>
      <c r="S15" s="141"/>
      <c r="T15" s="141"/>
      <c r="U15" s="141"/>
      <c r="V15" s="141"/>
      <c r="W15" s="141"/>
      <c r="X15" s="141"/>
      <c r="Y15" s="142"/>
      <c r="Z15" s="142"/>
      <c r="AA15" s="138"/>
      <c r="AB15" s="140" t="s">
        <v>205</v>
      </c>
      <c r="AC15" s="142"/>
      <c r="AD15" s="142"/>
      <c r="AE15" s="142"/>
      <c r="AF15" s="142"/>
      <c r="AG15" s="142"/>
      <c r="AH15" s="142"/>
      <c r="AI15" s="143"/>
    </row>
    <row r="16" spans="1:36" ht="15" customHeight="1" x14ac:dyDescent="0.15">
      <c r="A16" s="154" t="s">
        <v>207</v>
      </c>
      <c r="B16" s="151"/>
      <c r="C16" s="151"/>
      <c r="D16" s="151"/>
      <c r="E16" s="151"/>
      <c r="F16" s="151"/>
      <c r="G16" s="151"/>
      <c r="H16" s="151"/>
      <c r="I16" s="151"/>
      <c r="J16" s="151"/>
      <c r="K16" s="151"/>
      <c r="L16" s="151"/>
      <c r="M16" s="152"/>
      <c r="N16" s="150" t="s">
        <v>209</v>
      </c>
      <c r="O16" s="151"/>
      <c r="P16" s="151"/>
      <c r="Q16" s="151"/>
      <c r="R16" s="151"/>
      <c r="S16" s="151"/>
      <c r="T16" s="151"/>
      <c r="U16" s="151"/>
      <c r="V16" s="151"/>
      <c r="W16" s="151"/>
      <c r="X16" s="151"/>
      <c r="Y16" s="151"/>
      <c r="Z16" s="151"/>
      <c r="AA16" s="152"/>
      <c r="AB16" s="150" t="s">
        <v>54</v>
      </c>
      <c r="AC16" s="151"/>
      <c r="AD16" s="151"/>
      <c r="AE16" s="151"/>
      <c r="AF16" s="151"/>
      <c r="AG16" s="151"/>
      <c r="AH16" s="151"/>
      <c r="AI16" s="152"/>
    </row>
    <row r="17" spans="1:35" ht="15" customHeight="1" x14ac:dyDescent="0.15">
      <c r="A17" s="140" t="s">
        <v>208</v>
      </c>
      <c r="B17" s="142"/>
      <c r="C17" s="142"/>
      <c r="D17" s="142"/>
      <c r="E17" s="142"/>
      <c r="F17" s="142"/>
      <c r="G17" s="142"/>
      <c r="H17" s="142"/>
      <c r="I17" s="142"/>
      <c r="J17" s="142"/>
      <c r="K17" s="142"/>
      <c r="L17" s="142"/>
      <c r="M17" s="143"/>
      <c r="N17" s="153"/>
      <c r="O17" s="142"/>
      <c r="P17" s="142"/>
      <c r="Q17" s="142"/>
      <c r="R17" s="142"/>
      <c r="S17" s="142"/>
      <c r="T17" s="142"/>
      <c r="U17" s="142"/>
      <c r="V17" s="142"/>
      <c r="W17" s="142"/>
      <c r="X17" s="142"/>
      <c r="Y17" s="142"/>
      <c r="Z17" s="142"/>
      <c r="AA17" s="143"/>
      <c r="AB17" s="153"/>
      <c r="AC17" s="142"/>
      <c r="AD17" s="142"/>
      <c r="AE17" s="142"/>
      <c r="AF17" s="142"/>
      <c r="AG17" s="142"/>
      <c r="AH17" s="142"/>
      <c r="AI17" s="143"/>
    </row>
    <row r="18" spans="1:35" ht="15" customHeight="1" x14ac:dyDescent="0.15">
      <c r="A18" s="150" t="s">
        <v>301</v>
      </c>
      <c r="B18" s="151"/>
      <c r="C18" s="151"/>
      <c r="D18" s="151"/>
      <c r="E18" s="151"/>
      <c r="F18" s="151"/>
      <c r="G18" s="151"/>
      <c r="H18" s="151"/>
      <c r="I18" s="151"/>
      <c r="J18" s="151"/>
      <c r="K18" s="151"/>
      <c r="L18" s="151"/>
      <c r="M18" s="152"/>
      <c r="N18" s="135" t="s">
        <v>636</v>
      </c>
      <c r="O18" s="151"/>
      <c r="P18" s="151"/>
      <c r="Q18" s="151"/>
      <c r="R18" s="151"/>
      <c r="S18" s="151"/>
      <c r="T18" s="151"/>
      <c r="U18" s="151"/>
      <c r="V18" s="151"/>
      <c r="W18" s="151"/>
      <c r="X18" s="151"/>
      <c r="Y18" s="151"/>
      <c r="Z18" s="151"/>
      <c r="AA18" s="152"/>
      <c r="AB18" s="135" t="s">
        <v>205</v>
      </c>
      <c r="AC18" s="151"/>
      <c r="AD18" s="151"/>
      <c r="AE18" s="151"/>
      <c r="AF18" s="151"/>
      <c r="AG18" s="151"/>
      <c r="AH18" s="151"/>
      <c r="AI18" s="152"/>
    </row>
    <row r="19" spans="1:35" ht="15.75" customHeight="1" x14ac:dyDescent="0.15">
      <c r="A19" s="1217" t="s">
        <v>516</v>
      </c>
      <c r="B19" s="1218"/>
      <c r="C19" s="1218"/>
      <c r="D19" s="1218"/>
      <c r="E19" s="1218"/>
      <c r="F19" s="1218"/>
      <c r="G19" s="1218"/>
      <c r="H19" s="1218"/>
      <c r="I19" s="1218"/>
      <c r="J19" s="1218"/>
      <c r="K19" s="1218"/>
      <c r="L19" s="1218"/>
      <c r="M19" s="1219"/>
      <c r="N19" s="155"/>
      <c r="O19" s="138"/>
      <c r="P19" s="138"/>
      <c r="Q19" s="138"/>
      <c r="R19" s="138"/>
      <c r="S19" s="138"/>
      <c r="T19" s="138"/>
      <c r="U19" s="138"/>
      <c r="V19" s="138"/>
      <c r="W19" s="138"/>
      <c r="X19" s="138"/>
      <c r="Y19" s="138"/>
      <c r="Z19" s="138"/>
      <c r="AA19" s="139"/>
      <c r="AB19" s="138"/>
      <c r="AC19" s="138"/>
      <c r="AD19" s="138"/>
      <c r="AE19" s="138"/>
      <c r="AF19" s="138"/>
      <c r="AG19" s="138"/>
      <c r="AH19" s="138"/>
      <c r="AI19" s="139"/>
    </row>
    <row r="20" spans="1:35" ht="15.75" customHeight="1" x14ac:dyDescent="0.15">
      <c r="A20" s="1220"/>
      <c r="B20" s="1221"/>
      <c r="C20" s="1221"/>
      <c r="D20" s="1221"/>
      <c r="E20" s="1221"/>
      <c r="F20" s="1221"/>
      <c r="G20" s="1221"/>
      <c r="H20" s="1221"/>
      <c r="I20" s="1221"/>
      <c r="J20" s="1221"/>
      <c r="K20" s="1221"/>
      <c r="L20" s="1221"/>
      <c r="M20" s="1222"/>
      <c r="N20" s="153"/>
      <c r="O20" s="142"/>
      <c r="P20" s="142"/>
      <c r="Q20" s="142"/>
      <c r="R20" s="142"/>
      <c r="S20" s="142"/>
      <c r="T20" s="142"/>
      <c r="U20" s="142"/>
      <c r="V20" s="142"/>
      <c r="W20" s="142"/>
      <c r="X20" s="142"/>
      <c r="Y20" s="142"/>
      <c r="Z20" s="142"/>
      <c r="AA20" s="143"/>
      <c r="AB20" s="142"/>
      <c r="AC20" s="142"/>
      <c r="AD20" s="142"/>
      <c r="AE20" s="142"/>
      <c r="AF20" s="142"/>
      <c r="AG20" s="142"/>
      <c r="AH20" s="142"/>
      <c r="AI20" s="143"/>
    </row>
    <row r="21" spans="1:35" ht="15" customHeight="1" x14ac:dyDescent="0.15">
      <c r="A21" s="156" t="s">
        <v>210</v>
      </c>
      <c r="B21" s="157"/>
      <c r="C21" s="157"/>
      <c r="D21" s="157"/>
      <c r="E21" s="157"/>
      <c r="F21" s="157"/>
      <c r="G21" s="157"/>
      <c r="H21" s="157"/>
      <c r="I21" s="157"/>
      <c r="J21" s="157"/>
      <c r="K21" s="157"/>
      <c r="L21" s="157"/>
      <c r="M21" s="158"/>
      <c r="N21" s="159" t="s">
        <v>211</v>
      </c>
      <c r="O21" s="157"/>
      <c r="P21" s="157"/>
      <c r="Q21" s="157"/>
      <c r="R21" s="157"/>
      <c r="S21" s="157"/>
      <c r="T21" s="157"/>
      <c r="U21" s="157"/>
      <c r="V21" s="157"/>
      <c r="W21" s="157"/>
      <c r="X21" s="157"/>
      <c r="Y21" s="157"/>
      <c r="Z21" s="157"/>
      <c r="AA21" s="157"/>
      <c r="AB21" s="159" t="s">
        <v>54</v>
      </c>
      <c r="AC21" s="157"/>
      <c r="AD21" s="157"/>
      <c r="AE21" s="157"/>
      <c r="AF21" s="157"/>
      <c r="AG21" s="157"/>
      <c r="AH21" s="157"/>
      <c r="AI21" s="158"/>
    </row>
    <row r="22" spans="1:35" ht="15" customHeight="1" x14ac:dyDescent="0.15">
      <c r="A22" s="154" t="s">
        <v>212</v>
      </c>
      <c r="B22" s="151"/>
      <c r="C22" s="151"/>
      <c r="D22" s="151"/>
      <c r="E22" s="151"/>
      <c r="F22" s="151"/>
      <c r="G22" s="151"/>
      <c r="H22" s="151"/>
      <c r="I22" s="151"/>
      <c r="J22" s="151"/>
      <c r="K22" s="151"/>
      <c r="L22" s="151"/>
      <c r="M22" s="152"/>
      <c r="N22" s="160" t="s">
        <v>213</v>
      </c>
      <c r="O22" s="151"/>
      <c r="P22" s="151"/>
      <c r="Q22" s="151"/>
      <c r="R22" s="151"/>
      <c r="S22" s="151"/>
      <c r="T22" s="151"/>
      <c r="U22" s="151"/>
      <c r="V22" s="151"/>
      <c r="W22" s="151"/>
      <c r="X22" s="151"/>
      <c r="Y22" s="151"/>
      <c r="Z22" s="151"/>
      <c r="AA22" s="152"/>
      <c r="AB22" s="150" t="s">
        <v>205</v>
      </c>
      <c r="AC22" s="151"/>
      <c r="AD22" s="151"/>
      <c r="AE22" s="151"/>
      <c r="AF22" s="151"/>
      <c r="AG22" s="151"/>
      <c r="AH22" s="151"/>
      <c r="AI22" s="152"/>
    </row>
    <row r="23" spans="1:35" ht="15" customHeight="1" x14ac:dyDescent="0.15">
      <c r="A23" s="153"/>
      <c r="B23" s="142"/>
      <c r="C23" s="142"/>
      <c r="D23" s="142"/>
      <c r="E23" s="142"/>
      <c r="F23" s="142"/>
      <c r="G23" s="142"/>
      <c r="H23" s="142"/>
      <c r="I23" s="142"/>
      <c r="J23" s="142"/>
      <c r="K23" s="142"/>
      <c r="L23" s="142"/>
      <c r="M23" s="143"/>
      <c r="N23" s="140" t="s">
        <v>214</v>
      </c>
      <c r="O23" s="142"/>
      <c r="P23" s="142"/>
      <c r="Q23" s="142"/>
      <c r="R23" s="142"/>
      <c r="S23" s="142"/>
      <c r="T23" s="142"/>
      <c r="U23" s="142"/>
      <c r="V23" s="142"/>
      <c r="W23" s="142"/>
      <c r="X23" s="142"/>
      <c r="Y23" s="142"/>
      <c r="Z23" s="142"/>
      <c r="AA23" s="143"/>
      <c r="AB23" s="153"/>
      <c r="AC23" s="142"/>
      <c r="AD23" s="142"/>
      <c r="AE23" s="142"/>
      <c r="AF23" s="142"/>
      <c r="AG23" s="142"/>
      <c r="AH23" s="142"/>
      <c r="AI23" s="143"/>
    </row>
    <row r="24" spans="1:35" ht="15" customHeight="1" x14ac:dyDescent="0.15">
      <c r="A24" s="156" t="s">
        <v>215</v>
      </c>
      <c r="B24" s="157"/>
      <c r="C24" s="157"/>
      <c r="D24" s="157"/>
      <c r="E24" s="157"/>
      <c r="F24" s="157"/>
      <c r="G24" s="157"/>
      <c r="H24" s="157"/>
      <c r="I24" s="157"/>
      <c r="J24" s="157"/>
      <c r="K24" s="157"/>
      <c r="L24" s="157"/>
      <c r="M24" s="157"/>
      <c r="N24" s="159" t="s">
        <v>213</v>
      </c>
      <c r="O24" s="157"/>
      <c r="P24" s="157"/>
      <c r="Q24" s="157"/>
      <c r="R24" s="157"/>
      <c r="S24" s="157"/>
      <c r="T24" s="157"/>
      <c r="U24" s="157"/>
      <c r="V24" s="157"/>
      <c r="W24" s="157"/>
      <c r="X24" s="157"/>
      <c r="Y24" s="157"/>
      <c r="Z24" s="157"/>
      <c r="AA24" s="158"/>
      <c r="AB24" s="159" t="s">
        <v>205</v>
      </c>
      <c r="AC24" s="157"/>
      <c r="AD24" s="157"/>
      <c r="AE24" s="157"/>
      <c r="AF24" s="157"/>
      <c r="AG24" s="157"/>
      <c r="AH24" s="157"/>
      <c r="AI24" s="158"/>
    </row>
    <row r="25" spans="1:35" ht="15" customHeight="1" x14ac:dyDescent="0.15">
      <c r="A25" s="161" t="s">
        <v>216</v>
      </c>
      <c r="B25" s="142"/>
      <c r="C25" s="142"/>
      <c r="D25" s="142"/>
      <c r="E25" s="142"/>
      <c r="F25" s="142"/>
      <c r="G25" s="142"/>
      <c r="H25" s="142"/>
      <c r="I25" s="142"/>
      <c r="J25" s="142"/>
      <c r="K25" s="142"/>
      <c r="L25" s="142"/>
      <c r="M25" s="142"/>
      <c r="N25" s="140" t="s">
        <v>217</v>
      </c>
      <c r="O25" s="142"/>
      <c r="P25" s="142"/>
      <c r="Q25" s="142"/>
      <c r="R25" s="142"/>
      <c r="S25" s="142"/>
      <c r="T25" s="142"/>
      <c r="U25" s="142"/>
      <c r="V25" s="142"/>
      <c r="W25" s="142"/>
      <c r="X25" s="142"/>
      <c r="Y25" s="142"/>
      <c r="Z25" s="142"/>
      <c r="AA25" s="143"/>
      <c r="AB25" s="140" t="s">
        <v>205</v>
      </c>
      <c r="AC25" s="142"/>
      <c r="AD25" s="142"/>
      <c r="AE25" s="142"/>
      <c r="AF25" s="142"/>
      <c r="AG25" s="142"/>
      <c r="AH25" s="142"/>
      <c r="AI25" s="143"/>
    </row>
    <row r="26" spans="1:35" ht="5.25" customHeight="1" x14ac:dyDescent="0.15">
      <c r="A26" s="257"/>
      <c r="B26" s="138"/>
      <c r="C26" s="138"/>
      <c r="D26" s="138"/>
      <c r="E26" s="138"/>
      <c r="F26" s="138"/>
      <c r="G26" s="138"/>
      <c r="H26" s="138"/>
      <c r="I26" s="138"/>
      <c r="J26" s="138"/>
      <c r="K26" s="138"/>
      <c r="L26" s="138"/>
      <c r="M26" s="138"/>
      <c r="N26" s="137"/>
      <c r="O26" s="138"/>
      <c r="P26" s="138"/>
      <c r="Q26" s="138"/>
      <c r="R26" s="138"/>
      <c r="S26" s="138"/>
      <c r="T26" s="138"/>
      <c r="U26" s="138"/>
      <c r="V26" s="138"/>
      <c r="W26" s="138"/>
      <c r="X26" s="138"/>
      <c r="Y26" s="138"/>
      <c r="Z26" s="138"/>
      <c r="AA26" s="138"/>
      <c r="AB26" s="137"/>
      <c r="AC26" s="138"/>
      <c r="AD26" s="138"/>
      <c r="AE26" s="138"/>
      <c r="AF26" s="138"/>
      <c r="AG26" s="138"/>
      <c r="AH26" s="138"/>
      <c r="AI26" s="138"/>
    </row>
    <row r="27" spans="1:35" ht="15" customHeight="1" x14ac:dyDescent="0.15">
      <c r="A27" s="169" t="s">
        <v>218</v>
      </c>
      <c r="B27" s="1223" t="s">
        <v>219</v>
      </c>
      <c r="C27" s="1223"/>
      <c r="D27" s="1223"/>
      <c r="E27" s="1223"/>
      <c r="F27" s="1223"/>
      <c r="G27" s="1223"/>
      <c r="H27" s="1223"/>
      <c r="I27" s="1223"/>
      <c r="J27" s="1223"/>
      <c r="K27" s="1223"/>
      <c r="L27" s="1223"/>
      <c r="M27" s="1223"/>
      <c r="N27" s="1223"/>
      <c r="O27" s="1223"/>
      <c r="P27" s="1223"/>
      <c r="Q27" s="1223"/>
      <c r="R27" s="1223"/>
      <c r="S27" s="1223"/>
      <c r="T27" s="1223"/>
      <c r="U27" s="1223"/>
      <c r="V27" s="1223"/>
      <c r="W27" s="1223"/>
      <c r="X27" s="1223"/>
      <c r="Y27" s="1223"/>
      <c r="Z27" s="1223"/>
      <c r="AA27" s="1223"/>
      <c r="AB27" s="1223"/>
      <c r="AC27" s="1223"/>
      <c r="AD27" s="1223"/>
      <c r="AE27" s="1223"/>
      <c r="AF27" s="1223"/>
      <c r="AG27" s="1223"/>
      <c r="AH27" s="1223"/>
      <c r="AI27" s="1223"/>
    </row>
    <row r="28" spans="1:35" ht="12" customHeight="1" x14ac:dyDescent="0.15">
      <c r="A28" s="1202" t="s">
        <v>220</v>
      </c>
      <c r="B28" s="1202"/>
      <c r="C28" s="1202"/>
      <c r="D28" s="1202"/>
      <c r="E28" s="1202"/>
      <c r="F28" s="1202"/>
      <c r="G28" s="1202"/>
      <c r="H28" s="1202"/>
      <c r="I28" s="1202"/>
      <c r="J28" s="1202"/>
      <c r="K28" s="1202"/>
      <c r="L28" s="1202"/>
      <c r="M28" s="1202"/>
      <c r="N28" s="1202"/>
      <c r="O28" s="1202"/>
      <c r="P28" s="1202"/>
      <c r="Q28" s="1202"/>
      <c r="R28" s="1202"/>
      <c r="S28" s="1202"/>
      <c r="T28" s="1202"/>
      <c r="U28" s="1202"/>
      <c r="V28" s="1202"/>
      <c r="W28" s="1202"/>
      <c r="X28" s="1202"/>
      <c r="Y28" s="1202"/>
      <c r="Z28" s="1202"/>
      <c r="AA28" s="1202"/>
      <c r="AB28" s="1202"/>
      <c r="AC28" s="1202"/>
      <c r="AD28" s="1202"/>
      <c r="AE28" s="1202"/>
      <c r="AF28" s="1202"/>
      <c r="AG28" s="1202"/>
      <c r="AH28" s="1202"/>
      <c r="AI28" s="1202"/>
    </row>
    <row r="29" spans="1:35" ht="12" customHeight="1" x14ac:dyDescent="0.15">
      <c r="A29" s="1202"/>
      <c r="B29" s="1202"/>
      <c r="C29" s="1202"/>
      <c r="D29" s="1202"/>
      <c r="E29" s="1202"/>
      <c r="F29" s="1202"/>
      <c r="G29" s="1202"/>
      <c r="H29" s="1202"/>
      <c r="I29" s="1202"/>
      <c r="J29" s="1202"/>
      <c r="K29" s="1202"/>
      <c r="L29" s="1202"/>
      <c r="M29" s="1202"/>
      <c r="N29" s="1202"/>
      <c r="O29" s="1202"/>
      <c r="P29" s="1202"/>
      <c r="Q29" s="1202"/>
      <c r="R29" s="1202"/>
      <c r="S29" s="1202"/>
      <c r="T29" s="1202"/>
      <c r="U29" s="1202"/>
      <c r="V29" s="1202"/>
      <c r="W29" s="1202"/>
      <c r="X29" s="1202"/>
      <c r="Y29" s="1202"/>
      <c r="Z29" s="1202"/>
      <c r="AA29" s="1202"/>
      <c r="AB29" s="1202"/>
      <c r="AC29" s="1202"/>
      <c r="AD29" s="1202"/>
      <c r="AE29" s="1202"/>
      <c r="AF29" s="1202"/>
      <c r="AG29" s="1202"/>
      <c r="AH29" s="1202"/>
      <c r="AI29" s="1202"/>
    </row>
    <row r="30" spans="1:35" ht="15" customHeight="1" x14ac:dyDescent="0.15">
      <c r="A30" s="162"/>
      <c r="B30" s="1224" t="s">
        <v>221</v>
      </c>
      <c r="C30" s="1224"/>
      <c r="D30" s="1224"/>
      <c r="E30" s="1224"/>
      <c r="F30" s="1224"/>
      <c r="G30" s="1224"/>
      <c r="H30" s="1224" t="s">
        <v>222</v>
      </c>
      <c r="I30" s="1224"/>
      <c r="J30" s="1224"/>
      <c r="K30" s="1224"/>
      <c r="L30" s="1224"/>
      <c r="M30" s="1224"/>
      <c r="N30" s="1224"/>
      <c r="O30" s="1224"/>
      <c r="P30" s="1224"/>
      <c r="Q30" s="1224"/>
      <c r="R30" s="1224"/>
      <c r="S30" s="1224"/>
      <c r="T30" s="1225" t="s">
        <v>223</v>
      </c>
      <c r="U30" s="1226"/>
      <c r="V30" s="1226"/>
      <c r="W30" s="1227"/>
      <c r="X30" s="1225" t="s">
        <v>224</v>
      </c>
      <c r="Y30" s="1226"/>
      <c r="Z30" s="1226"/>
      <c r="AA30" s="1226"/>
      <c r="AB30" s="1226"/>
      <c r="AC30" s="1226"/>
      <c r="AD30" s="1226"/>
      <c r="AE30" s="1226"/>
      <c r="AF30" s="1226"/>
      <c r="AG30" s="1226"/>
      <c r="AH30" s="1226"/>
      <c r="AI30" s="1227"/>
    </row>
    <row r="31" spans="1:35" ht="15" customHeight="1" x14ac:dyDescent="0.15">
      <c r="A31" s="164" t="s">
        <v>230</v>
      </c>
      <c r="B31" s="1205" t="s">
        <v>229</v>
      </c>
      <c r="C31" s="1206"/>
      <c r="D31" s="1206"/>
      <c r="E31" s="1206"/>
      <c r="F31" s="1206"/>
      <c r="G31" s="1207"/>
      <c r="H31" s="150" t="s">
        <v>225</v>
      </c>
      <c r="I31" s="151"/>
      <c r="J31" s="151"/>
      <c r="K31" s="151"/>
      <c r="L31" s="151"/>
      <c r="M31" s="151"/>
      <c r="N31" s="151"/>
      <c r="O31" s="151"/>
      <c r="P31" s="151"/>
      <c r="Q31" s="151"/>
      <c r="R31" s="151"/>
      <c r="S31" s="152"/>
      <c r="T31" s="150" t="s">
        <v>226</v>
      </c>
      <c r="U31" s="151"/>
      <c r="V31" s="151"/>
      <c r="W31" s="151"/>
      <c r="X31" s="150" t="s">
        <v>227</v>
      </c>
      <c r="Y31" s="151"/>
      <c r="Z31" s="151"/>
      <c r="AA31" s="151"/>
      <c r="AB31" s="151"/>
      <c r="AC31" s="151"/>
      <c r="AD31" s="151"/>
      <c r="AE31" s="151"/>
      <c r="AF31" s="151"/>
      <c r="AG31" s="151"/>
      <c r="AH31" s="151"/>
      <c r="AI31" s="152"/>
    </row>
    <row r="32" spans="1:35" ht="15" customHeight="1" x14ac:dyDescent="0.15">
      <c r="A32" s="165"/>
      <c r="B32" s="1208"/>
      <c r="C32" s="1209"/>
      <c r="D32" s="1209"/>
      <c r="E32" s="1209"/>
      <c r="F32" s="1209"/>
      <c r="G32" s="1210"/>
      <c r="H32" s="155"/>
      <c r="I32" s="138"/>
      <c r="J32" s="138"/>
      <c r="K32" s="138"/>
      <c r="L32" s="138"/>
      <c r="M32" s="138"/>
      <c r="N32" s="138"/>
      <c r="O32" s="138"/>
      <c r="P32" s="138"/>
      <c r="Q32" s="138"/>
      <c r="R32" s="138"/>
      <c r="S32" s="139"/>
      <c r="T32" s="155"/>
      <c r="U32" s="138"/>
      <c r="V32" s="138"/>
      <c r="W32" s="138"/>
      <c r="X32" s="136" t="s">
        <v>228</v>
      </c>
      <c r="Y32" s="138"/>
      <c r="Z32" s="138"/>
      <c r="AA32" s="138"/>
      <c r="AB32" s="138"/>
      <c r="AC32" s="138"/>
      <c r="AD32" s="138"/>
      <c r="AE32" s="138"/>
      <c r="AF32" s="138"/>
      <c r="AG32" s="138"/>
      <c r="AH32" s="138"/>
      <c r="AI32" s="139"/>
    </row>
    <row r="33" spans="1:35" ht="15" customHeight="1" x14ac:dyDescent="0.15">
      <c r="A33" s="165"/>
      <c r="B33" s="1208"/>
      <c r="C33" s="1209"/>
      <c r="D33" s="1209"/>
      <c r="E33" s="1209"/>
      <c r="F33" s="1209"/>
      <c r="G33" s="1210"/>
      <c r="H33" s="155"/>
      <c r="I33" s="138"/>
      <c r="J33" s="138"/>
      <c r="K33" s="138"/>
      <c r="L33" s="138"/>
      <c r="M33" s="138"/>
      <c r="N33" s="138"/>
      <c r="O33" s="138"/>
      <c r="P33" s="138"/>
      <c r="Q33" s="138"/>
      <c r="R33" s="138"/>
      <c r="S33" s="139"/>
      <c r="T33" s="155"/>
      <c r="U33" s="138"/>
      <c r="V33" s="138"/>
      <c r="W33" s="138"/>
      <c r="X33" s="155"/>
      <c r="Y33" s="138"/>
      <c r="Z33" s="138"/>
      <c r="AA33" s="138"/>
      <c r="AB33" s="138"/>
      <c r="AC33" s="138"/>
      <c r="AD33" s="138"/>
      <c r="AE33" s="138"/>
      <c r="AF33" s="138"/>
      <c r="AG33" s="138"/>
      <c r="AH33" s="138"/>
      <c r="AI33" s="139"/>
    </row>
    <row r="34" spans="1:35" ht="15" customHeight="1" x14ac:dyDescent="0.15">
      <c r="A34" s="165"/>
      <c r="B34" s="146" t="s">
        <v>231</v>
      </c>
      <c r="C34" s="148"/>
      <c r="D34" s="148"/>
      <c r="E34" s="148"/>
      <c r="F34" s="148"/>
      <c r="G34" s="148"/>
      <c r="H34" s="146" t="s">
        <v>232</v>
      </c>
      <c r="I34" s="148"/>
      <c r="J34" s="148"/>
      <c r="K34" s="148"/>
      <c r="L34" s="148"/>
      <c r="M34" s="148"/>
      <c r="N34" s="148"/>
      <c r="O34" s="148"/>
      <c r="P34" s="148"/>
      <c r="Q34" s="148"/>
      <c r="R34" s="148"/>
      <c r="S34" s="149"/>
      <c r="T34" s="146" t="s">
        <v>226</v>
      </c>
      <c r="U34" s="148"/>
      <c r="V34" s="148"/>
      <c r="W34" s="148"/>
      <c r="X34" s="146" t="s">
        <v>233</v>
      </c>
      <c r="Y34" s="148"/>
      <c r="Z34" s="148"/>
      <c r="AA34" s="148"/>
      <c r="AB34" s="148"/>
      <c r="AC34" s="148"/>
      <c r="AD34" s="148"/>
      <c r="AE34" s="148"/>
      <c r="AF34" s="148"/>
      <c r="AG34" s="148"/>
      <c r="AH34" s="148"/>
      <c r="AI34" s="149"/>
    </row>
    <row r="35" spans="1:35" ht="15" customHeight="1" x14ac:dyDescent="0.15">
      <c r="A35" s="165"/>
      <c r="B35" s="1208" t="s">
        <v>238</v>
      </c>
      <c r="C35" s="1209"/>
      <c r="D35" s="1209"/>
      <c r="E35" s="1209"/>
      <c r="F35" s="1209"/>
      <c r="G35" s="1209"/>
      <c r="H35" s="136" t="s">
        <v>234</v>
      </c>
      <c r="I35" s="138"/>
      <c r="J35" s="138"/>
      <c r="K35" s="138"/>
      <c r="L35" s="138"/>
      <c r="M35" s="138"/>
      <c r="N35" s="138"/>
      <c r="O35" s="138"/>
      <c r="P35" s="138"/>
      <c r="Q35" s="138"/>
      <c r="R35" s="138"/>
      <c r="S35" s="139"/>
      <c r="T35" s="136" t="s">
        <v>235</v>
      </c>
      <c r="U35" s="138"/>
      <c r="V35" s="138"/>
      <c r="W35" s="138"/>
      <c r="X35" s="1208" t="s">
        <v>237</v>
      </c>
      <c r="Y35" s="1209"/>
      <c r="Z35" s="1209"/>
      <c r="AA35" s="1209"/>
      <c r="AB35" s="1209"/>
      <c r="AC35" s="1209"/>
      <c r="AD35" s="1209"/>
      <c r="AE35" s="1209"/>
      <c r="AF35" s="1209"/>
      <c r="AG35" s="1209"/>
      <c r="AH35" s="1209"/>
      <c r="AI35" s="1210"/>
    </row>
    <row r="36" spans="1:35" ht="15" customHeight="1" x14ac:dyDescent="0.15">
      <c r="A36" s="165"/>
      <c r="B36" s="1208"/>
      <c r="C36" s="1209"/>
      <c r="D36" s="1209"/>
      <c r="E36" s="1209"/>
      <c r="F36" s="1209"/>
      <c r="G36" s="1209"/>
      <c r="H36" s="155"/>
      <c r="I36" s="138"/>
      <c r="J36" s="138"/>
      <c r="K36" s="138"/>
      <c r="L36" s="138"/>
      <c r="M36" s="138"/>
      <c r="N36" s="138"/>
      <c r="O36" s="138"/>
      <c r="P36" s="138"/>
      <c r="Q36" s="138"/>
      <c r="R36" s="138"/>
      <c r="S36" s="139"/>
      <c r="T36" s="136" t="s">
        <v>236</v>
      </c>
      <c r="U36" s="138"/>
      <c r="V36" s="138"/>
      <c r="W36" s="138"/>
      <c r="X36" s="1208"/>
      <c r="Y36" s="1209"/>
      <c r="Z36" s="1209"/>
      <c r="AA36" s="1209"/>
      <c r="AB36" s="1209"/>
      <c r="AC36" s="1209"/>
      <c r="AD36" s="1209"/>
      <c r="AE36" s="1209"/>
      <c r="AF36" s="1209"/>
      <c r="AG36" s="1209"/>
      <c r="AH36" s="1209"/>
      <c r="AI36" s="1210"/>
    </row>
    <row r="37" spans="1:35" ht="15" customHeight="1" x14ac:dyDescent="0.15">
      <c r="A37" s="166"/>
      <c r="B37" s="1211"/>
      <c r="C37" s="1212"/>
      <c r="D37" s="1212"/>
      <c r="E37" s="1212"/>
      <c r="F37" s="1212"/>
      <c r="G37" s="1212"/>
      <c r="H37" s="153"/>
      <c r="I37" s="142"/>
      <c r="J37" s="142"/>
      <c r="K37" s="142"/>
      <c r="L37" s="142"/>
      <c r="M37" s="142"/>
      <c r="N37" s="142"/>
      <c r="O37" s="142"/>
      <c r="P37" s="142"/>
      <c r="Q37" s="142"/>
      <c r="R37" s="142"/>
      <c r="S37" s="143"/>
      <c r="T37" s="153"/>
      <c r="U37" s="142"/>
      <c r="V37" s="142"/>
      <c r="W37" s="142"/>
      <c r="X37" s="1211"/>
      <c r="Y37" s="1212"/>
      <c r="Z37" s="1212"/>
      <c r="AA37" s="1212"/>
      <c r="AB37" s="1212"/>
      <c r="AC37" s="1212"/>
      <c r="AD37" s="1212"/>
      <c r="AE37" s="1212"/>
      <c r="AF37" s="1212"/>
      <c r="AG37" s="1212"/>
      <c r="AH37" s="1212"/>
      <c r="AI37" s="1213"/>
    </row>
    <row r="38" spans="1:35" ht="15" customHeight="1" x14ac:dyDescent="0.15">
      <c r="A38" s="156" t="s">
        <v>239</v>
      </c>
      <c r="B38" s="159" t="s">
        <v>240</v>
      </c>
      <c r="C38" s="157"/>
      <c r="D38" s="157"/>
      <c r="E38" s="157"/>
      <c r="F38" s="157"/>
      <c r="G38" s="158"/>
      <c r="H38" s="479" t="s">
        <v>225</v>
      </c>
      <c r="I38" s="157"/>
      <c r="J38" s="157"/>
      <c r="K38" s="157"/>
      <c r="L38" s="157"/>
      <c r="M38" s="157"/>
      <c r="N38" s="157"/>
      <c r="O38" s="157"/>
      <c r="P38" s="157"/>
      <c r="Q38" s="157"/>
      <c r="R38" s="157"/>
      <c r="S38" s="157"/>
      <c r="T38" s="159" t="s">
        <v>226</v>
      </c>
      <c r="U38" s="157"/>
      <c r="V38" s="157"/>
      <c r="W38" s="157"/>
      <c r="X38" s="159" t="s">
        <v>241</v>
      </c>
      <c r="Y38" s="157"/>
      <c r="Z38" s="157"/>
      <c r="AA38" s="157"/>
      <c r="AB38" s="157"/>
      <c r="AC38" s="157"/>
      <c r="AD38" s="157"/>
      <c r="AE38" s="157"/>
      <c r="AF38" s="157"/>
      <c r="AG38" s="157"/>
      <c r="AH38" s="157"/>
      <c r="AI38" s="158"/>
    </row>
    <row r="39" spans="1:35" ht="15" customHeight="1" x14ac:dyDescent="0.15">
      <c r="A39" s="480" t="s">
        <v>242</v>
      </c>
      <c r="B39" s="150" t="s">
        <v>243</v>
      </c>
      <c r="C39" s="151"/>
      <c r="D39" s="151"/>
      <c r="E39" s="151"/>
      <c r="F39" s="151"/>
      <c r="G39" s="152"/>
      <c r="H39" s="1206" t="s">
        <v>245</v>
      </c>
      <c r="I39" s="1206"/>
      <c r="J39" s="1206"/>
      <c r="K39" s="1206"/>
      <c r="L39" s="1206"/>
      <c r="M39" s="1206"/>
      <c r="N39" s="1206"/>
      <c r="O39" s="1206"/>
      <c r="P39" s="1206"/>
      <c r="Q39" s="1206"/>
      <c r="R39" s="1206"/>
      <c r="S39" s="1206"/>
      <c r="T39" s="150" t="s">
        <v>226</v>
      </c>
      <c r="U39" s="151"/>
      <c r="V39" s="151"/>
      <c r="W39" s="151"/>
      <c r="X39" s="136" t="s">
        <v>246</v>
      </c>
      <c r="Y39" s="138"/>
      <c r="Z39" s="138"/>
      <c r="AA39" s="138"/>
      <c r="AB39" s="138"/>
      <c r="AC39" s="138"/>
      <c r="AD39" s="138"/>
      <c r="AE39" s="138"/>
      <c r="AF39" s="138"/>
      <c r="AG39" s="138"/>
      <c r="AH39" s="138"/>
      <c r="AI39" s="139"/>
    </row>
    <row r="40" spans="1:35" ht="15" customHeight="1" x14ac:dyDescent="0.15">
      <c r="A40" s="155"/>
      <c r="B40" s="136" t="s">
        <v>244</v>
      </c>
      <c r="C40" s="138"/>
      <c r="D40" s="138"/>
      <c r="E40" s="138"/>
      <c r="F40" s="138"/>
      <c r="G40" s="139"/>
      <c r="H40" s="1209"/>
      <c r="I40" s="1209"/>
      <c r="J40" s="1209"/>
      <c r="K40" s="1209"/>
      <c r="L40" s="1209"/>
      <c r="M40" s="1209"/>
      <c r="N40" s="1209"/>
      <c r="O40" s="1209"/>
      <c r="P40" s="1209"/>
      <c r="Q40" s="1209"/>
      <c r="R40" s="1209"/>
      <c r="S40" s="1209"/>
      <c r="T40" s="155"/>
      <c r="U40" s="138"/>
      <c r="V40" s="138"/>
      <c r="W40" s="138"/>
      <c r="X40" s="136" t="s">
        <v>247</v>
      </c>
      <c r="Y40" s="138"/>
      <c r="Z40" s="138"/>
      <c r="AA40" s="138"/>
      <c r="AB40" s="138"/>
      <c r="AC40" s="138"/>
      <c r="AD40" s="138"/>
      <c r="AE40" s="138"/>
      <c r="AF40" s="138"/>
      <c r="AG40" s="138"/>
      <c r="AH40" s="138"/>
      <c r="AI40" s="139"/>
    </row>
    <row r="41" spans="1:35" ht="11.25" customHeight="1" x14ac:dyDescent="0.15">
      <c r="A41" s="153"/>
      <c r="B41" s="153"/>
      <c r="C41" s="142"/>
      <c r="D41" s="142"/>
      <c r="E41" s="142"/>
      <c r="F41" s="142"/>
      <c r="G41" s="143"/>
      <c r="H41" s="1212"/>
      <c r="I41" s="1212"/>
      <c r="J41" s="1212"/>
      <c r="K41" s="1212"/>
      <c r="L41" s="1212"/>
      <c r="M41" s="1212"/>
      <c r="N41" s="1212"/>
      <c r="O41" s="1212"/>
      <c r="P41" s="1212"/>
      <c r="Q41" s="1212"/>
      <c r="R41" s="1212"/>
      <c r="S41" s="1212"/>
      <c r="T41" s="153"/>
      <c r="U41" s="142"/>
      <c r="V41" s="142"/>
      <c r="W41" s="142"/>
      <c r="X41" s="155"/>
      <c r="Y41" s="138"/>
      <c r="Z41" s="138"/>
      <c r="AA41" s="138"/>
      <c r="AB41" s="138"/>
      <c r="AC41" s="138"/>
      <c r="AD41" s="138"/>
      <c r="AE41" s="138"/>
      <c r="AF41" s="138"/>
      <c r="AG41" s="138"/>
      <c r="AH41" s="138"/>
      <c r="AI41" s="139"/>
    </row>
    <row r="42" spans="1:35" ht="15" customHeight="1" x14ac:dyDescent="0.15">
      <c r="A42" s="481" t="s">
        <v>248</v>
      </c>
      <c r="B42" s="150" t="s">
        <v>240</v>
      </c>
      <c r="C42" s="151"/>
      <c r="D42" s="151"/>
      <c r="E42" s="151"/>
      <c r="F42" s="151"/>
      <c r="G42" s="151"/>
      <c r="H42" s="1205" t="s">
        <v>249</v>
      </c>
      <c r="I42" s="1206"/>
      <c r="J42" s="1206"/>
      <c r="K42" s="1206"/>
      <c r="L42" s="1206"/>
      <c r="M42" s="1206"/>
      <c r="N42" s="1206"/>
      <c r="O42" s="1206"/>
      <c r="P42" s="1206"/>
      <c r="Q42" s="1206"/>
      <c r="R42" s="1206"/>
      <c r="S42" s="1207"/>
      <c r="T42" s="163" t="s">
        <v>226</v>
      </c>
      <c r="U42" s="151"/>
      <c r="V42" s="151"/>
      <c r="W42" s="151"/>
      <c r="X42" s="150" t="s">
        <v>250</v>
      </c>
      <c r="Y42" s="151"/>
      <c r="Z42" s="151"/>
      <c r="AA42" s="151"/>
      <c r="AB42" s="151"/>
      <c r="AC42" s="151"/>
      <c r="AD42" s="151"/>
      <c r="AE42" s="151"/>
      <c r="AF42" s="151"/>
      <c r="AG42" s="151"/>
      <c r="AH42" s="151"/>
      <c r="AI42" s="152"/>
    </row>
    <row r="43" spans="1:35" ht="15" customHeight="1" x14ac:dyDescent="0.15">
      <c r="A43" s="166"/>
      <c r="B43" s="153"/>
      <c r="C43" s="142"/>
      <c r="D43" s="142"/>
      <c r="E43" s="142"/>
      <c r="F43" s="142"/>
      <c r="G43" s="142"/>
      <c r="H43" s="1211"/>
      <c r="I43" s="1212"/>
      <c r="J43" s="1212"/>
      <c r="K43" s="1212"/>
      <c r="L43" s="1212"/>
      <c r="M43" s="1212"/>
      <c r="N43" s="1212"/>
      <c r="O43" s="1212"/>
      <c r="P43" s="1212"/>
      <c r="Q43" s="1212"/>
      <c r="R43" s="1212"/>
      <c r="S43" s="1213"/>
      <c r="T43" s="142"/>
      <c r="U43" s="142"/>
      <c r="V43" s="142"/>
      <c r="W43" s="142"/>
      <c r="X43" s="153"/>
      <c r="Y43" s="142"/>
      <c r="Z43" s="142"/>
      <c r="AA43" s="142"/>
      <c r="AB43" s="142"/>
      <c r="AC43" s="142"/>
      <c r="AD43" s="142"/>
      <c r="AE43" s="142"/>
      <c r="AF43" s="142"/>
      <c r="AG43" s="142"/>
      <c r="AH43" s="142"/>
      <c r="AI43" s="143"/>
    </row>
    <row r="44" spans="1:35" ht="15" customHeight="1" x14ac:dyDescent="0.15">
      <c r="A44" s="154" t="s">
        <v>251</v>
      </c>
      <c r="B44" s="1205" t="s">
        <v>252</v>
      </c>
      <c r="C44" s="1206"/>
      <c r="D44" s="1206"/>
      <c r="E44" s="1206"/>
      <c r="F44" s="1206"/>
      <c r="G44" s="1207"/>
      <c r="H44" s="150" t="s">
        <v>217</v>
      </c>
      <c r="I44" s="151"/>
      <c r="J44" s="151"/>
      <c r="K44" s="151"/>
      <c r="L44" s="151"/>
      <c r="M44" s="151"/>
      <c r="N44" s="151"/>
      <c r="O44" s="151"/>
      <c r="P44" s="151"/>
      <c r="Q44" s="151"/>
      <c r="R44" s="151"/>
      <c r="S44" s="151"/>
      <c r="T44" s="150" t="s">
        <v>235</v>
      </c>
      <c r="U44" s="151"/>
      <c r="V44" s="151"/>
      <c r="W44" s="151"/>
      <c r="X44" s="1208" t="s">
        <v>253</v>
      </c>
      <c r="Y44" s="1209"/>
      <c r="Z44" s="1209"/>
      <c r="AA44" s="1209"/>
      <c r="AB44" s="1209"/>
      <c r="AC44" s="1209"/>
      <c r="AD44" s="1209"/>
      <c r="AE44" s="1209"/>
      <c r="AF44" s="1209"/>
      <c r="AG44" s="1209"/>
      <c r="AH44" s="1209"/>
      <c r="AI44" s="1210"/>
    </row>
    <row r="45" spans="1:35" ht="15" customHeight="1" x14ac:dyDescent="0.15">
      <c r="A45" s="153"/>
      <c r="B45" s="1211"/>
      <c r="C45" s="1212"/>
      <c r="D45" s="1212"/>
      <c r="E45" s="1212"/>
      <c r="F45" s="1212"/>
      <c r="G45" s="1213"/>
      <c r="H45" s="153"/>
      <c r="I45" s="142"/>
      <c r="J45" s="142"/>
      <c r="K45" s="142"/>
      <c r="L45" s="142"/>
      <c r="M45" s="142"/>
      <c r="N45" s="142"/>
      <c r="O45" s="142"/>
      <c r="P45" s="142"/>
      <c r="Q45" s="142"/>
      <c r="R45" s="142"/>
      <c r="S45" s="142"/>
      <c r="T45" s="140" t="s">
        <v>236</v>
      </c>
      <c r="U45" s="142"/>
      <c r="V45" s="142"/>
      <c r="W45" s="142"/>
      <c r="X45" s="1211"/>
      <c r="Y45" s="1212"/>
      <c r="Z45" s="1212"/>
      <c r="AA45" s="1212"/>
      <c r="AB45" s="1212"/>
      <c r="AC45" s="1212"/>
      <c r="AD45" s="1212"/>
      <c r="AE45" s="1212"/>
      <c r="AF45" s="1212"/>
      <c r="AG45" s="1212"/>
      <c r="AH45" s="1212"/>
      <c r="AI45" s="1213"/>
    </row>
    <row r="46" spans="1:35" ht="3.75" customHeight="1" x14ac:dyDescent="0.15">
      <c r="A46" s="138"/>
      <c r="B46" s="451"/>
      <c r="C46" s="451"/>
      <c r="D46" s="451"/>
      <c r="E46" s="451"/>
      <c r="F46" s="451"/>
      <c r="G46" s="451"/>
      <c r="H46" s="138"/>
      <c r="I46" s="138"/>
      <c r="J46" s="138"/>
      <c r="K46" s="138"/>
      <c r="L46" s="138"/>
      <c r="M46" s="138"/>
      <c r="N46" s="138"/>
      <c r="O46" s="138"/>
      <c r="P46" s="138"/>
      <c r="Q46" s="138"/>
      <c r="R46" s="138"/>
      <c r="S46" s="138"/>
      <c r="T46" s="137"/>
      <c r="U46" s="138"/>
      <c r="V46" s="138"/>
      <c r="W46" s="138"/>
      <c r="X46" s="451"/>
      <c r="Y46" s="451"/>
      <c r="Z46" s="451"/>
      <c r="AA46" s="451"/>
      <c r="AB46" s="451"/>
      <c r="AC46" s="451"/>
      <c r="AD46" s="451"/>
      <c r="AE46" s="451"/>
      <c r="AF46" s="451"/>
      <c r="AG46" s="451"/>
      <c r="AH46" s="451"/>
      <c r="AI46" s="451"/>
    </row>
    <row r="47" spans="1:35" ht="15" customHeight="1" x14ac:dyDescent="0.15">
      <c r="A47" s="169" t="s">
        <v>254</v>
      </c>
      <c r="B47" s="168" t="s">
        <v>255</v>
      </c>
    </row>
    <row r="48" spans="1:35" ht="9.75" customHeight="1" x14ac:dyDescent="0.15">
      <c r="B48" s="135" t="s">
        <v>338</v>
      </c>
    </row>
    <row r="49" spans="1:35" ht="3.75" customHeight="1" x14ac:dyDescent="0.15">
      <c r="B49" s="135"/>
    </row>
    <row r="50" spans="1:35" ht="15" customHeight="1" x14ac:dyDescent="0.15">
      <c r="A50" s="169" t="s">
        <v>257</v>
      </c>
      <c r="B50" s="168" t="s">
        <v>256</v>
      </c>
    </row>
    <row r="51" spans="1:35" ht="12" customHeight="1" x14ac:dyDescent="0.15">
      <c r="B51" s="1202" t="s">
        <v>339</v>
      </c>
      <c r="C51" s="1202"/>
      <c r="D51" s="1202"/>
      <c r="E51" s="1202"/>
      <c r="F51" s="1202"/>
      <c r="G51" s="1202"/>
      <c r="H51" s="1202"/>
      <c r="I51" s="1202"/>
      <c r="J51" s="1202"/>
      <c r="K51" s="1202"/>
      <c r="L51" s="1202"/>
      <c r="M51" s="1202"/>
      <c r="N51" s="1202"/>
      <c r="O51" s="1202"/>
      <c r="P51" s="1202"/>
      <c r="Q51" s="1202"/>
      <c r="R51" s="1202"/>
      <c r="S51" s="1202"/>
      <c r="T51" s="1202"/>
      <c r="U51" s="1202"/>
      <c r="V51" s="1202"/>
      <c r="W51" s="1202"/>
      <c r="X51" s="1202"/>
      <c r="Y51" s="1202"/>
      <c r="Z51" s="1202"/>
      <c r="AA51" s="1202"/>
      <c r="AB51" s="1202"/>
      <c r="AC51" s="1202"/>
      <c r="AD51" s="1202"/>
      <c r="AE51" s="1202"/>
      <c r="AF51" s="1202"/>
      <c r="AG51" s="1202"/>
      <c r="AH51" s="1202"/>
      <c r="AI51" s="1202"/>
    </row>
    <row r="52" spans="1:35" ht="12" customHeight="1" x14ac:dyDescent="0.15">
      <c r="B52" s="1202"/>
      <c r="C52" s="1202"/>
      <c r="D52" s="1202"/>
      <c r="E52" s="1202"/>
      <c r="F52" s="1202"/>
      <c r="G52" s="1202"/>
      <c r="H52" s="1202"/>
      <c r="I52" s="1202"/>
      <c r="J52" s="1202"/>
      <c r="K52" s="1202"/>
      <c r="L52" s="1202"/>
      <c r="M52" s="1202"/>
      <c r="N52" s="1202"/>
      <c r="O52" s="1202"/>
      <c r="P52" s="1202"/>
      <c r="Q52" s="1202"/>
      <c r="R52" s="1202"/>
      <c r="S52" s="1202"/>
      <c r="T52" s="1202"/>
      <c r="U52" s="1202"/>
      <c r="V52" s="1202"/>
      <c r="W52" s="1202"/>
      <c r="X52" s="1202"/>
      <c r="Y52" s="1202"/>
      <c r="Z52" s="1202"/>
      <c r="AA52" s="1202"/>
      <c r="AB52" s="1202"/>
      <c r="AC52" s="1202"/>
      <c r="AD52" s="1202"/>
      <c r="AE52" s="1202"/>
      <c r="AF52" s="1202"/>
      <c r="AG52" s="1202"/>
      <c r="AH52" s="1202"/>
      <c r="AI52" s="1202"/>
    </row>
    <row r="53" spans="1:35" ht="12" customHeight="1" x14ac:dyDescent="0.15">
      <c r="B53" s="1202"/>
      <c r="C53" s="1202"/>
      <c r="D53" s="1202"/>
      <c r="E53" s="1202"/>
      <c r="F53" s="1202"/>
      <c r="G53" s="1202"/>
      <c r="H53" s="1202"/>
      <c r="I53" s="1202"/>
      <c r="J53" s="1202"/>
      <c r="K53" s="1202"/>
      <c r="L53" s="1202"/>
      <c r="M53" s="1202"/>
      <c r="N53" s="1202"/>
      <c r="O53" s="1202"/>
      <c r="P53" s="1202"/>
      <c r="Q53" s="1202"/>
      <c r="R53" s="1202"/>
      <c r="S53" s="1202"/>
      <c r="T53" s="1202"/>
      <c r="U53" s="1202"/>
      <c r="V53" s="1202"/>
      <c r="W53" s="1202"/>
      <c r="X53" s="1202"/>
      <c r="Y53" s="1202"/>
      <c r="Z53" s="1202"/>
      <c r="AA53" s="1202"/>
      <c r="AB53" s="1202"/>
      <c r="AC53" s="1202"/>
      <c r="AD53" s="1202"/>
      <c r="AE53" s="1202"/>
      <c r="AF53" s="1202"/>
      <c r="AG53" s="1202"/>
      <c r="AH53" s="1202"/>
      <c r="AI53" s="1202"/>
    </row>
    <row r="54" spans="1:35" ht="3.75" customHeight="1" x14ac:dyDescent="0.15">
      <c r="B54" s="450"/>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row>
    <row r="55" spans="1:35" ht="15" customHeight="1" x14ac:dyDescent="0.15">
      <c r="A55" s="167" t="s">
        <v>259</v>
      </c>
      <c r="B55" s="168" t="s">
        <v>258</v>
      </c>
    </row>
    <row r="56" spans="1:35" ht="12" customHeight="1" x14ac:dyDescent="0.15">
      <c r="B56" s="1202" t="s">
        <v>340</v>
      </c>
      <c r="C56" s="1202"/>
      <c r="D56" s="1202"/>
      <c r="E56" s="1202"/>
      <c r="F56" s="1202"/>
      <c r="G56" s="1202"/>
      <c r="H56" s="1202"/>
      <c r="I56" s="1202"/>
      <c r="J56" s="1202"/>
      <c r="K56" s="1202"/>
      <c r="L56" s="1202"/>
      <c r="M56" s="1202"/>
      <c r="N56" s="1202"/>
      <c r="O56" s="1202"/>
      <c r="P56" s="1202"/>
      <c r="Q56" s="1202"/>
      <c r="R56" s="1202"/>
      <c r="S56" s="1202"/>
      <c r="T56" s="1202"/>
      <c r="U56" s="1202"/>
      <c r="V56" s="1202"/>
      <c r="W56" s="1202"/>
      <c r="X56" s="1202"/>
      <c r="Y56" s="1202"/>
      <c r="Z56" s="1202"/>
      <c r="AA56" s="1202"/>
      <c r="AB56" s="1202"/>
      <c r="AC56" s="1202"/>
      <c r="AD56" s="1202"/>
      <c r="AE56" s="1202"/>
      <c r="AF56" s="1202"/>
      <c r="AG56" s="1202"/>
      <c r="AH56" s="1202"/>
      <c r="AI56" s="1202"/>
    </row>
    <row r="57" spans="1:35" ht="12" customHeight="1" x14ac:dyDescent="0.15">
      <c r="B57" s="1202"/>
      <c r="C57" s="1202"/>
      <c r="D57" s="1202"/>
      <c r="E57" s="1202"/>
      <c r="F57" s="1202"/>
      <c r="G57" s="1202"/>
      <c r="H57" s="1202"/>
      <c r="I57" s="1202"/>
      <c r="J57" s="1202"/>
      <c r="K57" s="1202"/>
      <c r="L57" s="1202"/>
      <c r="M57" s="1202"/>
      <c r="N57" s="1202"/>
      <c r="O57" s="1202"/>
      <c r="P57" s="1202"/>
      <c r="Q57" s="1202"/>
      <c r="R57" s="1202"/>
      <c r="S57" s="1202"/>
      <c r="T57" s="1202"/>
      <c r="U57" s="1202"/>
      <c r="V57" s="1202"/>
      <c r="W57" s="1202"/>
      <c r="X57" s="1202"/>
      <c r="Y57" s="1202"/>
      <c r="Z57" s="1202"/>
      <c r="AA57" s="1202"/>
      <c r="AB57" s="1202"/>
      <c r="AC57" s="1202"/>
      <c r="AD57" s="1202"/>
      <c r="AE57" s="1202"/>
      <c r="AF57" s="1202"/>
      <c r="AG57" s="1202"/>
      <c r="AH57" s="1202"/>
      <c r="AI57" s="1202"/>
    </row>
    <row r="58" spans="1:35" ht="7.5" customHeight="1" x14ac:dyDescent="0.15">
      <c r="B58" s="450"/>
      <c r="C58" s="450"/>
      <c r="D58" s="450"/>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row>
    <row r="59" spans="1:35" ht="27" customHeight="1" thickBot="1" x14ac:dyDescent="0.2">
      <c r="A59" s="1214" t="s">
        <v>637</v>
      </c>
      <c r="B59" s="1215"/>
      <c r="C59" s="1215"/>
      <c r="D59" s="1215"/>
      <c r="E59" s="1215"/>
      <c r="F59" s="1215"/>
      <c r="G59" s="1215"/>
      <c r="H59" s="1215"/>
      <c r="I59" s="1215"/>
      <c r="J59" s="1215"/>
      <c r="K59" s="1215"/>
      <c r="L59" s="1215"/>
      <c r="M59" s="1215"/>
      <c r="N59" s="1215"/>
      <c r="O59" s="1215"/>
      <c r="P59" s="1215"/>
      <c r="Q59" s="1215"/>
      <c r="R59" s="1215"/>
      <c r="S59" s="1215"/>
      <c r="T59" s="1215"/>
      <c r="U59" s="1215"/>
      <c r="V59" s="1215"/>
      <c r="W59" s="1215"/>
      <c r="X59" s="1215"/>
      <c r="Y59" s="1215"/>
      <c r="Z59" s="1215"/>
      <c r="AA59" s="1215"/>
      <c r="AB59" s="1215"/>
      <c r="AC59" s="1215"/>
      <c r="AD59" s="1215"/>
      <c r="AE59" s="1215"/>
      <c r="AF59" s="1215"/>
      <c r="AG59" s="1215"/>
      <c r="AH59" s="1215"/>
      <c r="AI59" s="1215"/>
    </row>
    <row r="60" spans="1:35" ht="16.5" customHeight="1" thickBot="1" x14ac:dyDescent="0.2">
      <c r="A60" s="138"/>
      <c r="B60" s="303"/>
      <c r="C60" s="303"/>
      <c r="D60" s="303"/>
      <c r="E60" s="303"/>
      <c r="F60" s="303"/>
      <c r="G60" s="303"/>
      <c r="H60" s="303"/>
      <c r="I60" s="303"/>
      <c r="J60" s="303"/>
      <c r="K60" s="303"/>
      <c r="L60" s="303"/>
      <c r="M60" s="303"/>
      <c r="N60" s="303"/>
      <c r="O60" s="183"/>
      <c r="P60" s="304" t="s">
        <v>638</v>
      </c>
      <c r="Q60" s="304"/>
      <c r="R60" s="303"/>
      <c r="S60" s="303"/>
      <c r="T60" s="303"/>
      <c r="U60" s="183"/>
      <c r="V60" s="303" t="s">
        <v>639</v>
      </c>
      <c r="W60" s="304"/>
      <c r="X60" s="304"/>
      <c r="Y60" s="304"/>
      <c r="Z60" s="303"/>
      <c r="AA60" s="303"/>
      <c r="AB60" s="303"/>
      <c r="AC60" s="303"/>
      <c r="AD60" s="303"/>
      <c r="AE60" s="303"/>
      <c r="AF60" s="303"/>
      <c r="AG60" s="303"/>
      <c r="AH60" s="303"/>
      <c r="AI60" s="303"/>
    </row>
    <row r="61" spans="1:35" ht="27.75" customHeight="1" x14ac:dyDescent="0.15">
      <c r="A61" s="138"/>
      <c r="B61" s="451"/>
      <c r="C61" s="451"/>
      <c r="D61" s="451"/>
      <c r="E61" s="451"/>
      <c r="F61" s="451"/>
      <c r="G61" s="451"/>
      <c r="H61" s="451"/>
      <c r="I61" s="451"/>
      <c r="J61" s="451"/>
      <c r="K61" s="451"/>
      <c r="L61" s="451"/>
      <c r="M61" s="451"/>
      <c r="N61" s="451"/>
      <c r="O61" s="451"/>
      <c r="P61" s="451"/>
      <c r="Q61" s="451"/>
      <c r="R61" s="451"/>
      <c r="S61" s="451"/>
      <c r="T61" s="1216" t="s">
        <v>532</v>
      </c>
      <c r="U61" s="1216"/>
      <c r="V61" s="1216"/>
      <c r="W61" s="1216"/>
      <c r="X61" s="1216"/>
      <c r="Y61" s="1216"/>
      <c r="Z61" s="1216"/>
      <c r="AA61" s="1216"/>
      <c r="AB61" s="1216"/>
      <c r="AC61" s="1216"/>
      <c r="AD61" s="1216"/>
      <c r="AE61" s="1216"/>
      <c r="AF61" s="1216"/>
      <c r="AG61" s="1216"/>
      <c r="AH61" s="1216"/>
      <c r="AI61" s="1216"/>
    </row>
    <row r="62" spans="1:35" ht="14.25" customHeight="1" x14ac:dyDescent="0.15">
      <c r="A62" s="1203"/>
      <c r="B62" s="1204"/>
      <c r="C62" s="1204"/>
      <c r="D62" s="1204"/>
      <c r="E62" s="1204"/>
      <c r="F62" s="1204"/>
      <c r="G62" s="1204"/>
      <c r="H62" s="1204"/>
      <c r="I62" s="1204"/>
      <c r="J62" s="1204"/>
      <c r="K62" s="1204"/>
      <c r="L62" s="1204"/>
      <c r="M62" s="1204"/>
      <c r="N62" s="1204"/>
      <c r="O62" s="1204"/>
      <c r="P62" s="1204"/>
      <c r="Q62" s="1204"/>
      <c r="R62" s="1204"/>
      <c r="S62" s="1204"/>
      <c r="T62" s="1204"/>
      <c r="U62" s="1204"/>
      <c r="V62" s="1204"/>
      <c r="W62" s="1204"/>
      <c r="X62" s="1204"/>
      <c r="Y62" s="1204"/>
      <c r="Z62" s="1204"/>
      <c r="AA62" s="1204"/>
      <c r="AB62" s="1204"/>
      <c r="AC62" s="1204"/>
      <c r="AD62" s="1204"/>
      <c r="AE62" s="1204"/>
      <c r="AF62" s="1204"/>
      <c r="AG62" s="1204"/>
      <c r="AH62" s="1204"/>
      <c r="AI62" s="1204"/>
    </row>
    <row r="63" spans="1:35" ht="15" customHeight="1" x14ac:dyDescent="0.15"/>
  </sheetData>
  <mergeCells count="26">
    <mergeCell ref="A2:AI4"/>
    <mergeCell ref="B6:AI6"/>
    <mergeCell ref="B7:AI7"/>
    <mergeCell ref="B10:AI10"/>
    <mergeCell ref="A12:M12"/>
    <mergeCell ref="N12:AA12"/>
    <mergeCell ref="AB12:AI12"/>
    <mergeCell ref="A19:M20"/>
    <mergeCell ref="B27:AI27"/>
    <mergeCell ref="A28:AI29"/>
    <mergeCell ref="B30:G30"/>
    <mergeCell ref="H30:S30"/>
    <mergeCell ref="T30:W30"/>
    <mergeCell ref="X30:AI30"/>
    <mergeCell ref="B51:AI53"/>
    <mergeCell ref="B56:AI57"/>
    <mergeCell ref="A62:AI62"/>
    <mergeCell ref="B31:G33"/>
    <mergeCell ref="B35:G37"/>
    <mergeCell ref="X35:AI37"/>
    <mergeCell ref="H39:S41"/>
    <mergeCell ref="H42:S43"/>
    <mergeCell ref="B44:G45"/>
    <mergeCell ref="X44:AI45"/>
    <mergeCell ref="A59:AI59"/>
    <mergeCell ref="T61:AI61"/>
  </mergeCells>
  <phoneticPr fontId="2"/>
  <dataValidations disablePrompts="1" count="1">
    <dataValidation type="list" allowBlank="1" showInputMessage="1" showErrorMessage="1" sqref="O60 U60">
      <formula1>"X"</formula1>
    </dataValidation>
  </dataValidations>
  <pageMargins left="0.70866141732283472" right="0.31496062992125984" top="0.51181102362204722" bottom="0.35433070866141736" header="0.19685039370078741" footer="0.31496062992125984"/>
  <pageSetup paperSize="9" orientation="portrait" r:id="rId1"/>
  <headerFooter>
    <oddHeader>&amp;L&amp;"Arial,標準"JPO/IPR Training Program&amp;"ＭＳ Ｐゴシック,標準"　&amp;"Arial,標準"FY2017&amp;R&amp;"Arial,標準"Part 7</oddHeader>
    <oddFooter>&amp;C&amp;"Arial,標準" 12/13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Z41"/>
  <sheetViews>
    <sheetView view="pageBreakPreview" zoomScale="85" zoomScaleNormal="70" zoomScaleSheetLayoutView="85" zoomScalePageLayoutView="85" workbookViewId="0">
      <selection activeCell="T6" sqref="T6"/>
    </sheetView>
  </sheetViews>
  <sheetFormatPr defaultRowHeight="14.25" x14ac:dyDescent="0.15"/>
  <cols>
    <col min="1" max="1" width="5.375" style="215" customWidth="1"/>
    <col min="2" max="2" width="4" style="215" customWidth="1"/>
    <col min="3" max="3" width="1.125" style="215" customWidth="1"/>
    <col min="4" max="4" width="8.625" style="215" customWidth="1"/>
    <col min="5" max="5" width="7.625" style="215" customWidth="1"/>
    <col min="6" max="6" width="3.625" style="215" customWidth="1"/>
    <col min="7" max="7" width="8.625" style="215" customWidth="1"/>
    <col min="8" max="8" width="9.625" style="215" customWidth="1"/>
    <col min="9" max="9" width="3.875" style="215" customWidth="1"/>
    <col min="10" max="10" width="6.25" style="215" customWidth="1"/>
    <col min="11" max="11" width="7.375" style="215" customWidth="1"/>
    <col min="12" max="12" width="3.625" style="215" customWidth="1"/>
    <col min="13" max="13" width="8.625" style="215" customWidth="1"/>
    <col min="14" max="14" width="7.625" style="215" customWidth="1"/>
    <col min="15" max="15" width="3.625" style="215" customWidth="1"/>
    <col min="16" max="16" width="18.25" style="215" customWidth="1"/>
    <col min="17" max="17" width="2.5" style="215" customWidth="1"/>
    <col min="18" max="18" width="1.375" style="215" customWidth="1"/>
    <col min="19" max="19" width="5.125" style="215" customWidth="1"/>
    <col min="20" max="20" width="9" style="215"/>
    <col min="21" max="23" width="9" style="215" customWidth="1"/>
    <col min="24" max="16384" width="9" style="215"/>
  </cols>
  <sheetData>
    <row r="1" spans="1:22" ht="24.95" customHeight="1" x14ac:dyDescent="0.15">
      <c r="B1" s="82" t="s">
        <v>533</v>
      </c>
      <c r="C1" s="447"/>
      <c r="D1" s="6"/>
      <c r="E1" s="447"/>
      <c r="F1" s="447"/>
      <c r="G1" s="447"/>
      <c r="H1" s="447"/>
      <c r="I1" s="447"/>
      <c r="J1" s="447"/>
      <c r="K1" s="447"/>
      <c r="L1" s="447"/>
      <c r="M1" s="447"/>
      <c r="N1" s="447"/>
      <c r="O1" s="447"/>
      <c r="P1" s="447"/>
      <c r="Q1" s="447"/>
      <c r="R1" s="447"/>
      <c r="S1" s="447"/>
      <c r="T1" s="447"/>
    </row>
    <row r="2" spans="1:22" ht="24.95" customHeight="1" x14ac:dyDescent="0.15">
      <c r="B2" s="82"/>
      <c r="C2" s="447"/>
      <c r="D2" s="6"/>
      <c r="E2" s="447"/>
      <c r="F2" s="447"/>
      <c r="G2" s="447"/>
      <c r="H2" s="447"/>
      <c r="I2" s="447"/>
      <c r="J2" s="447"/>
      <c r="K2" s="447"/>
      <c r="L2" s="447"/>
      <c r="M2" s="447"/>
      <c r="N2" s="447"/>
      <c r="O2" s="447"/>
      <c r="P2" s="447"/>
      <c r="Q2" s="447"/>
      <c r="R2" s="447"/>
      <c r="S2" s="447"/>
      <c r="T2" s="447"/>
    </row>
    <row r="3" spans="1:22" ht="26.25" customHeight="1" x14ac:dyDescent="0.15">
      <c r="B3" s="221"/>
      <c r="C3" s="1246"/>
      <c r="D3" s="1246"/>
      <c r="E3" s="1246"/>
      <c r="F3" s="221"/>
      <c r="G3" s="221"/>
      <c r="H3" s="221"/>
      <c r="I3" s="221"/>
      <c r="J3" s="221"/>
      <c r="K3" s="221"/>
      <c r="L3" s="221"/>
      <c r="M3" s="221"/>
      <c r="N3" s="221"/>
      <c r="O3" s="221"/>
      <c r="P3" s="221"/>
      <c r="Q3" s="221"/>
      <c r="R3" s="221"/>
      <c r="S3" s="221"/>
      <c r="T3" s="221"/>
    </row>
    <row r="4" spans="1:22" ht="9" customHeight="1" x14ac:dyDescent="0.15">
      <c r="A4" s="235"/>
      <c r="B4" s="235"/>
      <c r="C4" s="1247" t="s">
        <v>640</v>
      </c>
      <c r="D4" s="1247"/>
      <c r="E4" s="1247"/>
      <c r="F4" s="1247"/>
      <c r="G4" s="1247"/>
      <c r="H4" s="1247"/>
      <c r="I4" s="1247"/>
      <c r="J4" s="1247"/>
      <c r="K4" s="1247"/>
      <c r="L4" s="1247"/>
      <c r="M4" s="1247"/>
      <c r="N4" s="1247"/>
      <c r="O4" s="1247"/>
      <c r="P4" s="1247"/>
      <c r="Q4" s="239"/>
      <c r="R4" s="235"/>
      <c r="S4" s="447"/>
      <c r="T4" s="447"/>
    </row>
    <row r="5" spans="1:22" ht="12.75" customHeight="1" x14ac:dyDescent="0.15">
      <c r="A5" s="235"/>
      <c r="B5" s="235"/>
      <c r="C5" s="1247"/>
      <c r="D5" s="1247"/>
      <c r="E5" s="1247"/>
      <c r="F5" s="1247"/>
      <c r="G5" s="1247"/>
      <c r="H5" s="1247"/>
      <c r="I5" s="1247"/>
      <c r="J5" s="1247"/>
      <c r="K5" s="1247"/>
      <c r="L5" s="1247"/>
      <c r="M5" s="1247"/>
      <c r="N5" s="1247"/>
      <c r="O5" s="1247"/>
      <c r="P5" s="1247"/>
      <c r="Q5" s="239"/>
      <c r="R5" s="235"/>
      <c r="S5" s="83"/>
    </row>
    <row r="6" spans="1:22" ht="16.5" customHeight="1" x14ac:dyDescent="0.15">
      <c r="A6" s="235"/>
      <c r="B6" s="235"/>
      <c r="C6" s="1247"/>
      <c r="D6" s="1247"/>
      <c r="E6" s="1247"/>
      <c r="F6" s="1247"/>
      <c r="G6" s="1247"/>
      <c r="H6" s="1247"/>
      <c r="I6" s="1247"/>
      <c r="J6" s="1247"/>
      <c r="K6" s="1247"/>
      <c r="L6" s="1247"/>
      <c r="M6" s="1247"/>
      <c r="N6" s="1247"/>
      <c r="O6" s="1247"/>
      <c r="P6" s="1247"/>
      <c r="Q6" s="239"/>
      <c r="R6" s="235"/>
      <c r="S6" s="127"/>
      <c r="T6" s="53"/>
    </row>
    <row r="7" spans="1:22" ht="9" customHeight="1" x14ac:dyDescent="0.15">
      <c r="A7" s="235"/>
      <c r="B7" s="235"/>
      <c r="C7" s="1247"/>
      <c r="D7" s="1247"/>
      <c r="E7" s="1247"/>
      <c r="F7" s="1247"/>
      <c r="G7" s="1247"/>
      <c r="H7" s="1247"/>
      <c r="I7" s="1247"/>
      <c r="J7" s="1247"/>
      <c r="K7" s="1247"/>
      <c r="L7" s="1247"/>
      <c r="M7" s="1247"/>
      <c r="N7" s="1247"/>
      <c r="O7" s="1247"/>
      <c r="P7" s="1247"/>
      <c r="Q7" s="239"/>
      <c r="R7" s="235"/>
      <c r="S7" s="83"/>
    </row>
    <row r="8" spans="1:22" ht="26.25" customHeight="1" x14ac:dyDescent="0.15">
      <c r="A8" s="235"/>
      <c r="B8" s="235"/>
      <c r="C8" s="1247"/>
      <c r="D8" s="1247"/>
      <c r="E8" s="1247"/>
      <c r="F8" s="1247"/>
      <c r="G8" s="1247"/>
      <c r="H8" s="1247"/>
      <c r="I8" s="1247"/>
      <c r="J8" s="1247"/>
      <c r="K8" s="1247"/>
      <c r="L8" s="1247"/>
      <c r="M8" s="1247"/>
      <c r="N8" s="1247"/>
      <c r="O8" s="1247"/>
      <c r="P8" s="1247"/>
      <c r="Q8" s="239"/>
      <c r="R8" s="235"/>
      <c r="S8" s="447"/>
      <c r="T8" s="447"/>
    </row>
    <row r="9" spans="1:22" ht="30" customHeight="1" x14ac:dyDescent="0.15">
      <c r="B9" s="231"/>
      <c r="C9" s="1247"/>
      <c r="D9" s="1247"/>
      <c r="E9" s="1247"/>
      <c r="F9" s="1247"/>
      <c r="G9" s="1247"/>
      <c r="H9" s="1247"/>
      <c r="I9" s="1247"/>
      <c r="J9" s="1247"/>
      <c r="K9" s="1247"/>
      <c r="L9" s="1247"/>
      <c r="M9" s="1247"/>
      <c r="N9" s="1247"/>
      <c r="O9" s="1247"/>
      <c r="P9" s="1247"/>
      <c r="Q9" s="239"/>
      <c r="R9" s="231"/>
    </row>
    <row r="10" spans="1:22" ht="18.75" customHeight="1" x14ac:dyDescent="0.15">
      <c r="B10" s="231"/>
      <c r="C10" s="453"/>
      <c r="D10" s="453"/>
      <c r="E10" s="453"/>
      <c r="F10" s="453"/>
      <c r="G10" s="453"/>
      <c r="H10" s="453"/>
      <c r="I10" s="453"/>
      <c r="J10" s="453"/>
      <c r="K10" s="453"/>
      <c r="L10" s="453"/>
      <c r="M10" s="453"/>
      <c r="N10" s="453"/>
      <c r="O10" s="453"/>
      <c r="P10" s="453"/>
      <c r="Q10" s="239"/>
      <c r="R10" s="231"/>
    </row>
    <row r="11" spans="1:22" ht="18.75" customHeight="1" x14ac:dyDescent="0.15">
      <c r="B11" s="231"/>
      <c r="C11" s="453"/>
      <c r="D11" s="453"/>
      <c r="E11" s="453"/>
      <c r="F11" s="453"/>
      <c r="G11" s="453"/>
      <c r="H11" s="453"/>
      <c r="I11" s="453"/>
      <c r="J11" s="453"/>
      <c r="K11" s="453"/>
      <c r="L11" s="453"/>
      <c r="M11" s="453"/>
      <c r="N11" s="453"/>
      <c r="O11" s="453"/>
      <c r="P11" s="453"/>
      <c r="Q11" s="239"/>
      <c r="R11" s="231"/>
    </row>
    <row r="12" spans="1:22" ht="19.5" customHeight="1" x14ac:dyDescent="0.25">
      <c r="B12" s="79"/>
      <c r="C12" s="80"/>
      <c r="D12" s="268"/>
      <c r="E12" s="268"/>
      <c r="F12" s="238"/>
      <c r="G12" s="238"/>
      <c r="H12" s="238"/>
      <c r="I12" s="238"/>
      <c r="J12" s="238"/>
      <c r="K12" s="228"/>
      <c r="L12" s="1248"/>
      <c r="M12" s="1248"/>
      <c r="N12" s="1248"/>
      <c r="O12" s="1248"/>
      <c r="P12" s="1248"/>
    </row>
    <row r="13" spans="1:22" ht="16.5" customHeight="1" x14ac:dyDescent="0.15">
      <c r="B13" s="66"/>
      <c r="C13" s="61"/>
      <c r="D13" s="1241" t="s">
        <v>331</v>
      </c>
      <c r="E13" s="1242"/>
      <c r="F13" s="482"/>
      <c r="G13" s="482"/>
      <c r="H13" s="482"/>
      <c r="I13" s="482"/>
      <c r="J13" s="482"/>
      <c r="K13" s="234" t="s">
        <v>329</v>
      </c>
      <c r="L13" s="75"/>
      <c r="M13" s="75"/>
      <c r="N13" s="75"/>
      <c r="O13" s="75"/>
      <c r="P13" s="75"/>
      <c r="S13" s="6"/>
      <c r="T13" s="6"/>
      <c r="U13" s="6"/>
      <c r="V13" s="6"/>
    </row>
    <row r="14" spans="1:22" ht="19.5" customHeight="1" x14ac:dyDescent="0.15">
      <c r="C14" s="70"/>
      <c r="D14" s="6"/>
      <c r="E14" s="1249" t="s">
        <v>497</v>
      </c>
      <c r="F14" s="1249"/>
      <c r="G14" s="1249"/>
      <c r="H14" s="1249"/>
      <c r="I14" s="1249"/>
      <c r="J14" s="1249"/>
      <c r="K14" s="1249"/>
      <c r="L14" s="1249"/>
      <c r="M14" s="1249"/>
      <c r="S14" s="6"/>
      <c r="T14" s="6"/>
      <c r="U14" s="6"/>
      <c r="V14" s="6"/>
    </row>
    <row r="15" spans="1:22" ht="6.75" customHeight="1" x14ac:dyDescent="0.15">
      <c r="C15" s="70"/>
      <c r="D15" s="6"/>
      <c r="E15" s="483"/>
      <c r="F15" s="483"/>
      <c r="G15" s="483"/>
      <c r="H15" s="483"/>
      <c r="I15" s="483"/>
      <c r="J15" s="483"/>
      <c r="K15" s="483"/>
      <c r="L15" s="483"/>
      <c r="S15" s="6"/>
      <c r="T15" s="6"/>
      <c r="U15" s="6"/>
      <c r="V15" s="6"/>
    </row>
    <row r="16" spans="1:22" ht="19.5" customHeight="1" x14ac:dyDescent="0.15">
      <c r="C16" s="70"/>
      <c r="D16" s="6"/>
      <c r="E16" s="483"/>
      <c r="F16" s="483"/>
      <c r="G16" s="483"/>
      <c r="H16" s="483"/>
      <c r="I16" s="483"/>
      <c r="J16" s="483"/>
      <c r="K16" s="483"/>
      <c r="L16" s="483"/>
      <c r="S16" s="6"/>
      <c r="T16" s="6"/>
      <c r="U16" s="6"/>
      <c r="V16" s="6"/>
    </row>
    <row r="17" spans="2:24" ht="19.5" customHeight="1" x14ac:dyDescent="0.15">
      <c r="C17" s="70"/>
      <c r="D17" s="6"/>
      <c r="E17" s="484"/>
      <c r="F17" s="484"/>
      <c r="G17" s="484"/>
      <c r="H17" s="418"/>
      <c r="I17" s="418"/>
      <c r="J17" s="418"/>
      <c r="K17" s="418"/>
      <c r="L17" s="418"/>
      <c r="M17" s="237"/>
      <c r="N17" s="237"/>
      <c r="O17" s="237"/>
      <c r="P17" s="237"/>
      <c r="S17" s="6"/>
      <c r="T17" s="6"/>
      <c r="U17" s="6"/>
      <c r="V17" s="6"/>
    </row>
    <row r="18" spans="2:24" ht="18.75" customHeight="1" x14ac:dyDescent="0.15">
      <c r="B18" s="267"/>
      <c r="C18" s="217"/>
      <c r="D18" s="1241" t="s">
        <v>330</v>
      </c>
      <c r="E18" s="1242"/>
      <c r="F18" s="1242"/>
      <c r="G18" s="1242"/>
      <c r="H18" s="238"/>
      <c r="I18" s="238"/>
      <c r="J18" s="238"/>
      <c r="K18" s="75"/>
      <c r="L18" s="75"/>
      <c r="M18" s="75"/>
      <c r="N18" s="75"/>
      <c r="O18" s="75"/>
      <c r="P18" s="75"/>
      <c r="Q18" s="6"/>
      <c r="S18" s="6"/>
      <c r="T18" s="6"/>
      <c r="U18" s="6"/>
      <c r="V18" s="6"/>
    </row>
    <row r="19" spans="2:24" ht="32.25" customHeight="1" x14ac:dyDescent="0.15">
      <c r="B19" s="82"/>
      <c r="C19" s="447"/>
      <c r="D19" s="6"/>
      <c r="E19" s="447"/>
      <c r="F19" s="447"/>
      <c r="G19" s="447"/>
      <c r="H19" s="133"/>
      <c r="I19" s="133"/>
      <c r="J19" s="133"/>
      <c r="K19" s="447"/>
      <c r="L19" s="447"/>
      <c r="M19" s="447"/>
      <c r="N19" s="447"/>
      <c r="O19" s="447"/>
      <c r="P19" s="447"/>
      <c r="Q19" s="447"/>
      <c r="R19" s="447"/>
      <c r="S19" s="6"/>
      <c r="T19" s="6"/>
      <c r="U19" s="6"/>
      <c r="V19" s="6"/>
    </row>
    <row r="20" spans="2:24" ht="19.5" customHeight="1" thickBot="1" x14ac:dyDescent="0.2">
      <c r="B20" s="82"/>
      <c r="C20" s="447"/>
      <c r="D20" s="6"/>
      <c r="E20" s="447"/>
      <c r="F20" s="447"/>
      <c r="G20" s="447"/>
      <c r="H20" s="447"/>
      <c r="I20" s="447"/>
      <c r="J20" s="447"/>
      <c r="K20" s="447"/>
      <c r="L20" s="447"/>
      <c r="M20" s="447"/>
      <c r="N20" s="447"/>
      <c r="O20" s="447"/>
      <c r="P20" s="447"/>
      <c r="Q20" s="447"/>
      <c r="R20" s="447"/>
      <c r="S20" s="6"/>
      <c r="T20" s="6"/>
      <c r="U20" s="6"/>
      <c r="V20" s="6"/>
    </row>
    <row r="21" spans="2:24" ht="9" customHeight="1" x14ac:dyDescent="0.15">
      <c r="B21" s="308"/>
      <c r="C21" s="94"/>
      <c r="D21" s="261"/>
      <c r="E21" s="94"/>
      <c r="F21" s="94"/>
      <c r="G21" s="94"/>
      <c r="H21" s="94"/>
      <c r="I21" s="94"/>
      <c r="J21" s="94"/>
      <c r="K21" s="94"/>
      <c r="L21" s="94"/>
      <c r="M21" s="94"/>
      <c r="N21" s="94"/>
      <c r="O21" s="94"/>
      <c r="P21" s="94"/>
      <c r="Q21" s="262"/>
      <c r="R21" s="447"/>
      <c r="S21" s="6"/>
      <c r="T21" s="6"/>
      <c r="U21" s="6"/>
      <c r="V21" s="6"/>
    </row>
    <row r="22" spans="2:24" ht="29.25" customHeight="1" x14ac:dyDescent="0.15">
      <c r="B22" s="263"/>
      <c r="C22" s="260" t="s">
        <v>534</v>
      </c>
      <c r="E22" s="259"/>
      <c r="F22" s="259"/>
      <c r="G22" s="259"/>
      <c r="H22" s="259"/>
      <c r="I22" s="269"/>
      <c r="J22" s="269"/>
      <c r="K22" s="269"/>
      <c r="L22" s="269"/>
      <c r="M22" s="269"/>
      <c r="N22" s="269"/>
      <c r="O22" s="269"/>
      <c r="P22" s="269"/>
      <c r="Q22" s="264"/>
      <c r="R22" s="269"/>
      <c r="S22" s="6"/>
      <c r="T22" s="6"/>
      <c r="U22" s="6"/>
      <c r="V22" s="6"/>
      <c r="X22" s="6"/>
    </row>
    <row r="23" spans="2:24" ht="36.75" customHeight="1" x14ac:dyDescent="0.15">
      <c r="B23" s="263"/>
      <c r="C23" s="306"/>
      <c r="D23" s="1245" t="s">
        <v>641</v>
      </c>
      <c r="E23" s="1245"/>
      <c r="F23" s="1245"/>
      <c r="G23" s="1245"/>
      <c r="H23" s="1245"/>
      <c r="I23" s="1245"/>
      <c r="J23" s="1245"/>
      <c r="K23" s="1245"/>
      <c r="L23" s="1245"/>
      <c r="M23" s="1245"/>
      <c r="N23" s="1245"/>
      <c r="O23" s="1245"/>
      <c r="P23" s="1245"/>
      <c r="Q23" s="98"/>
      <c r="R23" s="97"/>
      <c r="S23" s="6"/>
      <c r="T23" s="6"/>
      <c r="U23" s="6"/>
      <c r="V23" s="6"/>
    </row>
    <row r="24" spans="2:24" ht="19.5" customHeight="1" thickBot="1" x14ac:dyDescent="0.2">
      <c r="B24" s="263"/>
      <c r="C24" s="269"/>
      <c r="D24" s="269"/>
      <c r="E24" s="269"/>
      <c r="F24" s="269"/>
      <c r="G24" s="269"/>
      <c r="H24" s="269"/>
      <c r="I24" s="269"/>
      <c r="J24" s="285"/>
      <c r="K24" s="1243"/>
      <c r="L24" s="1244"/>
      <c r="M24" s="1244"/>
      <c r="N24" s="32"/>
      <c r="O24" s="258"/>
      <c r="P24" s="97"/>
      <c r="Q24" s="307"/>
      <c r="R24" s="32"/>
      <c r="S24" s="6"/>
      <c r="T24" s="6"/>
      <c r="U24" s="6"/>
      <c r="V24" s="6"/>
    </row>
    <row r="25" spans="2:24" ht="19.5" customHeight="1" x14ac:dyDescent="0.15">
      <c r="B25" s="263"/>
      <c r="C25" s="269"/>
      <c r="D25" s="343" t="s">
        <v>464</v>
      </c>
      <c r="E25" s="334"/>
      <c r="F25" s="335"/>
      <c r="G25" s="335"/>
      <c r="H25" s="327"/>
      <c r="I25" s="327"/>
      <c r="J25" s="328"/>
      <c r="K25" s="346" t="s">
        <v>473</v>
      </c>
      <c r="L25" s="1093" t="s">
        <v>462</v>
      </c>
      <c r="M25" s="1093"/>
      <c r="N25" s="1093"/>
      <c r="O25" s="1093"/>
      <c r="P25" s="1094"/>
      <c r="Q25" s="307"/>
      <c r="R25" s="32"/>
      <c r="S25" s="6"/>
      <c r="T25" s="6"/>
      <c r="U25" s="6"/>
      <c r="V25" s="6"/>
    </row>
    <row r="26" spans="2:24" ht="32.25" customHeight="1" x14ac:dyDescent="0.15">
      <c r="B26" s="263"/>
      <c r="C26" s="269"/>
      <c r="D26" s="336" t="s">
        <v>467</v>
      </c>
      <c r="E26" s="1235" t="s">
        <v>463</v>
      </c>
      <c r="F26" s="1235"/>
      <c r="G26" s="1235"/>
      <c r="H26" s="1235"/>
      <c r="I26" s="1235"/>
      <c r="J26" s="1235"/>
      <c r="K26" s="347"/>
      <c r="L26" s="485" t="s">
        <v>642</v>
      </c>
      <c r="M26" s="19"/>
      <c r="N26" s="485"/>
      <c r="O26" s="485"/>
      <c r="P26" s="486"/>
      <c r="Q26" s="338"/>
      <c r="R26" s="97"/>
      <c r="S26" s="6"/>
      <c r="T26" s="6"/>
      <c r="U26" s="6"/>
      <c r="V26" s="6"/>
    </row>
    <row r="27" spans="2:24" ht="32.25" customHeight="1" x14ac:dyDescent="0.15">
      <c r="B27" s="263"/>
      <c r="C27" s="269"/>
      <c r="D27" s="337" t="s">
        <v>474</v>
      </c>
      <c r="E27" s="1233" t="s">
        <v>468</v>
      </c>
      <c r="F27" s="1236"/>
      <c r="G27" s="1236"/>
      <c r="H27" s="1236"/>
      <c r="I27" s="1236"/>
      <c r="J27" s="1236"/>
      <c r="K27" s="348"/>
      <c r="L27" s="402" t="s">
        <v>535</v>
      </c>
      <c r="M27" s="403"/>
      <c r="N27" s="402"/>
      <c r="O27" s="402"/>
      <c r="P27" s="487"/>
      <c r="Q27" s="338"/>
      <c r="R27" s="97"/>
      <c r="S27" s="6"/>
      <c r="T27" s="6"/>
      <c r="U27" s="6"/>
      <c r="V27" s="6"/>
    </row>
    <row r="28" spans="2:24" ht="40.5" customHeight="1" x14ac:dyDescent="0.15">
      <c r="B28" s="263"/>
      <c r="C28" s="269"/>
      <c r="D28" s="337" t="s">
        <v>475</v>
      </c>
      <c r="E28" s="1233" t="s">
        <v>469</v>
      </c>
      <c r="F28" s="1233"/>
      <c r="G28" s="1233"/>
      <c r="H28" s="1233"/>
      <c r="I28" s="1233"/>
      <c r="J28" s="1233"/>
      <c r="K28" s="348"/>
      <c r="L28" s="1237" t="s">
        <v>643</v>
      </c>
      <c r="M28" s="1237"/>
      <c r="N28" s="1237"/>
      <c r="O28" s="1237"/>
      <c r="P28" s="1238"/>
      <c r="Q28" s="339"/>
      <c r="R28" s="97"/>
      <c r="S28" s="6"/>
      <c r="T28" s="6"/>
      <c r="U28" s="6"/>
      <c r="V28" s="6"/>
    </row>
    <row r="29" spans="2:24" ht="32.25" customHeight="1" x14ac:dyDescent="0.15">
      <c r="B29" s="263"/>
      <c r="C29" s="269"/>
      <c r="D29" s="337" t="s">
        <v>476</v>
      </c>
      <c r="E29" s="1233" t="s">
        <v>470</v>
      </c>
      <c r="F29" s="1233"/>
      <c r="G29" s="1233"/>
      <c r="H29" s="1233"/>
      <c r="I29" s="1233"/>
      <c r="J29" s="1233"/>
      <c r="K29" s="348"/>
      <c r="L29" s="403" t="s">
        <v>644</v>
      </c>
      <c r="M29" s="402"/>
      <c r="N29" s="488"/>
      <c r="O29" s="402"/>
      <c r="P29" s="487"/>
      <c r="Q29" s="338"/>
      <c r="R29" s="97"/>
      <c r="S29" s="6"/>
      <c r="T29" s="6"/>
      <c r="U29" s="6"/>
      <c r="V29" s="6"/>
    </row>
    <row r="30" spans="2:24" ht="32.25" customHeight="1" x14ac:dyDescent="0.15">
      <c r="B30" s="263"/>
      <c r="C30" s="269"/>
      <c r="D30" s="337" t="s">
        <v>477</v>
      </c>
      <c r="E30" s="1233" t="s">
        <v>645</v>
      </c>
      <c r="F30" s="1233"/>
      <c r="G30" s="1233"/>
      <c r="H30" s="1233"/>
      <c r="I30" s="1233"/>
      <c r="J30" s="1233"/>
      <c r="K30" s="348"/>
      <c r="L30" s="403" t="s">
        <v>646</v>
      </c>
      <c r="M30" s="402"/>
      <c r="N30" s="402"/>
      <c r="O30" s="402"/>
      <c r="P30" s="487"/>
      <c r="Q30" s="338"/>
      <c r="R30" s="97"/>
      <c r="S30" s="6"/>
      <c r="T30" s="6"/>
      <c r="U30" s="6"/>
      <c r="V30" s="6"/>
    </row>
    <row r="31" spans="2:24" ht="32.25" customHeight="1" x14ac:dyDescent="0.15">
      <c r="B31" s="263"/>
      <c r="C31" s="269"/>
      <c r="D31" s="337" t="s">
        <v>478</v>
      </c>
      <c r="E31" s="1233" t="s">
        <v>471</v>
      </c>
      <c r="F31" s="1233"/>
      <c r="G31" s="1233"/>
      <c r="H31" s="1233"/>
      <c r="I31" s="1233"/>
      <c r="J31" s="1233"/>
      <c r="K31" s="348"/>
      <c r="L31" s="403" t="s">
        <v>647</v>
      </c>
      <c r="M31" s="402"/>
      <c r="N31" s="402"/>
      <c r="O31" s="402"/>
      <c r="P31" s="487"/>
      <c r="Q31" s="338"/>
      <c r="R31" s="97"/>
      <c r="S31" s="6"/>
      <c r="T31" s="6"/>
      <c r="U31" s="6"/>
      <c r="V31" s="6"/>
    </row>
    <row r="32" spans="2:24" ht="32.25" customHeight="1" x14ac:dyDescent="0.15">
      <c r="B32" s="263"/>
      <c r="C32" s="269"/>
      <c r="D32" s="337" t="s">
        <v>479</v>
      </c>
      <c r="E32" s="1233" t="s">
        <v>472</v>
      </c>
      <c r="F32" s="1233"/>
      <c r="G32" s="1233"/>
      <c r="H32" s="1233"/>
      <c r="I32" s="1233"/>
      <c r="J32" s="1233"/>
      <c r="K32" s="348"/>
      <c r="L32" s="403" t="s">
        <v>536</v>
      </c>
      <c r="M32" s="402"/>
      <c r="N32" s="402"/>
      <c r="O32" s="402"/>
      <c r="P32" s="487"/>
      <c r="Q32" s="338"/>
      <c r="R32" s="36"/>
      <c r="S32" s="81"/>
      <c r="T32" s="81"/>
      <c r="U32" s="81"/>
      <c r="V32" s="81"/>
    </row>
    <row r="33" spans="2:26" ht="32.25" customHeight="1" x14ac:dyDescent="0.15">
      <c r="B33" s="68"/>
      <c r="C33" s="6"/>
      <c r="D33" s="342" t="s">
        <v>480</v>
      </c>
      <c r="E33" s="1234" t="s">
        <v>648</v>
      </c>
      <c r="F33" s="1234"/>
      <c r="G33" s="1234"/>
      <c r="H33" s="1234"/>
      <c r="I33" s="1234"/>
      <c r="J33" s="1234"/>
      <c r="K33" s="347"/>
      <c r="L33" s="1239" t="s">
        <v>649</v>
      </c>
      <c r="M33" s="1239"/>
      <c r="N33" s="1239"/>
      <c r="O33" s="1239"/>
      <c r="P33" s="1240"/>
      <c r="Q33" s="340"/>
      <c r="R33" s="6"/>
    </row>
    <row r="34" spans="2:26" ht="58.5" customHeight="1" x14ac:dyDescent="0.15">
      <c r="B34" s="68"/>
      <c r="C34" s="6"/>
      <c r="D34" s="344" t="s">
        <v>650</v>
      </c>
      <c r="E34" s="332"/>
      <c r="F34" s="333"/>
      <c r="G34" s="333"/>
      <c r="H34" s="329"/>
      <c r="I34" s="329"/>
      <c r="J34" s="330"/>
      <c r="K34" s="349"/>
      <c r="L34" s="1230" t="s">
        <v>651</v>
      </c>
      <c r="M34" s="1231"/>
      <c r="N34" s="1231"/>
      <c r="O34" s="1231"/>
      <c r="P34" s="1232"/>
      <c r="Q34" s="341"/>
      <c r="R34" s="6"/>
    </row>
    <row r="35" spans="2:26" ht="19.5" customHeight="1" x14ac:dyDescent="0.15">
      <c r="B35" s="68"/>
      <c r="C35" s="6"/>
      <c r="D35" s="344" t="s">
        <v>465</v>
      </c>
      <c r="E35" s="332"/>
      <c r="F35" s="333"/>
      <c r="G35" s="333"/>
      <c r="H35" s="329"/>
      <c r="I35" s="329"/>
      <c r="J35" s="330"/>
      <c r="K35" s="349"/>
      <c r="L35" s="24"/>
      <c r="M35" s="489"/>
      <c r="N35" s="490"/>
      <c r="O35" s="490"/>
      <c r="P35" s="491"/>
      <c r="Q35" s="341"/>
      <c r="R35" s="6"/>
    </row>
    <row r="36" spans="2:26" ht="19.5" customHeight="1" x14ac:dyDescent="0.15">
      <c r="B36" s="68"/>
      <c r="C36" s="6"/>
      <c r="D36" s="344" t="s">
        <v>466</v>
      </c>
      <c r="E36" s="332"/>
      <c r="F36" s="333"/>
      <c r="G36" s="333"/>
      <c r="H36" s="329"/>
      <c r="I36" s="329"/>
      <c r="J36" s="330"/>
      <c r="K36" s="349"/>
      <c r="L36" s="24"/>
      <c r="M36" s="489"/>
      <c r="N36" s="490"/>
      <c r="O36" s="490"/>
      <c r="P36" s="491"/>
      <c r="Q36" s="341"/>
      <c r="R36" s="6"/>
    </row>
    <row r="37" spans="2:26" ht="19.5" customHeight="1" thickBot="1" x14ac:dyDescent="0.2">
      <c r="B37" s="68"/>
      <c r="C37" s="6"/>
      <c r="D37" s="492" t="s">
        <v>652</v>
      </c>
      <c r="E37" s="325"/>
      <c r="F37" s="326"/>
      <c r="G37" s="326"/>
      <c r="H37" s="331"/>
      <c r="I37" s="331"/>
      <c r="J37" s="345"/>
      <c r="K37" s="350"/>
      <c r="L37" s="20" t="s">
        <v>498</v>
      </c>
      <c r="M37" s="493"/>
      <c r="N37" s="494"/>
      <c r="O37" s="494"/>
      <c r="P37" s="495"/>
      <c r="Q37" s="341"/>
      <c r="R37" s="6"/>
    </row>
    <row r="38" spans="2:26" ht="15" thickBot="1" x14ac:dyDescent="0.2">
      <c r="B38" s="265"/>
      <c r="C38" s="266"/>
      <c r="D38" s="266"/>
      <c r="E38" s="266"/>
      <c r="F38" s="266"/>
      <c r="G38" s="266"/>
      <c r="H38" s="266"/>
      <c r="I38" s="266"/>
      <c r="J38" s="266"/>
      <c r="K38" s="266"/>
      <c r="L38" s="323"/>
      <c r="M38" s="323"/>
      <c r="N38" s="323"/>
      <c r="O38" s="323"/>
      <c r="P38" s="323"/>
      <c r="Q38" s="324"/>
      <c r="R38" s="6"/>
    </row>
    <row r="39" spans="2:26" ht="23.25" customHeight="1" x14ac:dyDescent="0.15"/>
    <row r="40" spans="2:26" x14ac:dyDescent="0.15">
      <c r="J40" s="63"/>
      <c r="K40" s="63"/>
      <c r="L40" s="63"/>
      <c r="M40" s="63"/>
      <c r="N40" s="63"/>
      <c r="O40" s="63"/>
      <c r="P40" s="63"/>
      <c r="Q40" s="63"/>
      <c r="R40" s="63"/>
      <c r="S40" s="63"/>
      <c r="T40" s="63"/>
      <c r="U40" s="63"/>
      <c r="V40" s="63"/>
      <c r="W40" s="63"/>
      <c r="X40" s="63"/>
      <c r="Y40" s="63"/>
      <c r="Z40" s="63"/>
    </row>
    <row r="41" spans="2:26" x14ac:dyDescent="0.15">
      <c r="J41" s="392"/>
    </row>
  </sheetData>
  <mergeCells count="20">
    <mergeCell ref="D18:G18"/>
    <mergeCell ref="K24:M24"/>
    <mergeCell ref="D23:P23"/>
    <mergeCell ref="C3:E3"/>
    <mergeCell ref="C4:P9"/>
    <mergeCell ref="L12:P12"/>
    <mergeCell ref="D13:E13"/>
    <mergeCell ref="E14:M14"/>
    <mergeCell ref="L34:P34"/>
    <mergeCell ref="E31:J31"/>
    <mergeCell ref="E32:J32"/>
    <mergeCell ref="E33:J33"/>
    <mergeCell ref="L25:P25"/>
    <mergeCell ref="E26:J26"/>
    <mergeCell ref="E27:J27"/>
    <mergeCell ref="E28:J28"/>
    <mergeCell ref="E29:J29"/>
    <mergeCell ref="E30:J30"/>
    <mergeCell ref="L28:P28"/>
    <mergeCell ref="L33:P33"/>
  </mergeCells>
  <phoneticPr fontId="2"/>
  <dataValidations disablePrompts="1" count="1">
    <dataValidation type="list" allowBlank="1" showInputMessage="1" showErrorMessage="1" sqref="O24">
      <formula1>"X"</formula1>
    </dataValidation>
  </dataValidations>
  <pageMargins left="0.31496062992125984" right="0.39370078740157483" top="0.55118110236220474" bottom="0.39370078740157483" header="0.23622047244094491" footer="0.43307086614173229"/>
  <pageSetup paperSize="9" scale="88" orientation="portrait" r:id="rId1"/>
  <headerFooter alignWithMargins="0">
    <oddHeader xml:space="preserve">&amp;L&amp;12JPO/IPR Training Program　FY2017&amp;R&amp;12Part 8&amp;9&amp;K000000
</oddHeader>
    <oddFooter>&amp;C13/13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sheetPr>
  <dimension ref="A1:M29"/>
  <sheetViews>
    <sheetView showGridLines="0" view="pageBreakPreview" zoomScaleNormal="100" zoomScaleSheetLayoutView="100" workbookViewId="0">
      <selection activeCell="C16" sqref="C16:J16"/>
    </sheetView>
  </sheetViews>
  <sheetFormatPr defaultRowHeight="14.25" x14ac:dyDescent="0.15"/>
  <cols>
    <col min="1" max="1" width="2.375" style="215" customWidth="1"/>
    <col min="2" max="10" width="10.375" style="215" customWidth="1"/>
    <col min="11" max="11" width="2.375" style="215" customWidth="1"/>
    <col min="12" max="12" width="9.125" style="215" customWidth="1"/>
    <col min="13" max="16384" width="9" style="215"/>
  </cols>
  <sheetData>
    <row r="1" spans="3:13" ht="77.25" customHeight="1" x14ac:dyDescent="0.15"/>
    <row r="2" spans="3:13" ht="33" customHeight="1" x14ac:dyDescent="0.15">
      <c r="C2" s="514" t="s">
        <v>341</v>
      </c>
      <c r="D2" s="515"/>
      <c r="E2" s="515"/>
      <c r="F2" s="515"/>
      <c r="G2" s="515"/>
      <c r="H2" s="516"/>
      <c r="I2" s="516"/>
      <c r="M2" s="9"/>
    </row>
    <row r="3" spans="3:13" ht="18" customHeight="1" x14ac:dyDescent="0.15">
      <c r="C3" s="525" t="s">
        <v>332</v>
      </c>
      <c r="D3" s="525"/>
      <c r="E3" s="525"/>
      <c r="F3" s="525"/>
      <c r="G3" s="525"/>
      <c r="H3" s="525"/>
      <c r="I3" s="525"/>
      <c r="M3" s="9"/>
    </row>
    <row r="4" spans="3:13" ht="18" customHeight="1" x14ac:dyDescent="0.15">
      <c r="C4" s="230"/>
      <c r="D4" s="406"/>
      <c r="E4" s="406"/>
      <c r="F4" s="406"/>
      <c r="G4" s="406"/>
      <c r="H4" s="407"/>
      <c r="I4" s="407"/>
      <c r="M4" s="9"/>
    </row>
    <row r="5" spans="3:13" ht="18" customHeight="1" x14ac:dyDescent="0.15">
      <c r="C5" s="230"/>
      <c r="D5" s="406"/>
      <c r="E5" s="406"/>
      <c r="F5" s="406"/>
      <c r="G5" s="406"/>
      <c r="H5" s="407"/>
      <c r="I5" s="407"/>
      <c r="M5" s="9"/>
    </row>
    <row r="6" spans="3:13" ht="19.5" customHeight="1" x14ac:dyDescent="0.15"/>
    <row r="7" spans="3:13" ht="22.5" customHeight="1" x14ac:dyDescent="0.15">
      <c r="C7" s="517" t="s">
        <v>538</v>
      </c>
      <c r="D7" s="517"/>
      <c r="E7" s="517"/>
      <c r="F7" s="517"/>
      <c r="G7" s="517"/>
      <c r="H7" s="517"/>
      <c r="I7" s="517"/>
    </row>
    <row r="8" spans="3:13" ht="22.5" customHeight="1" x14ac:dyDescent="0.15">
      <c r="C8" s="408"/>
      <c r="D8" s="408"/>
      <c r="E8" s="408"/>
      <c r="F8" s="408"/>
      <c r="G8" s="408"/>
      <c r="H8" s="408"/>
      <c r="I8" s="408"/>
    </row>
    <row r="9" spans="3:13" ht="22.5" customHeight="1" x14ac:dyDescent="0.15">
      <c r="C9" s="523" t="s">
        <v>311</v>
      </c>
      <c r="D9" s="523"/>
      <c r="E9" s="523"/>
      <c r="F9" s="523"/>
      <c r="G9" s="523"/>
      <c r="H9" s="523"/>
      <c r="I9" s="523"/>
      <c r="J9" s="523"/>
    </row>
    <row r="10" spans="3:13" ht="22.5" customHeight="1" x14ac:dyDescent="0.15">
      <c r="C10" s="518" t="s">
        <v>312</v>
      </c>
      <c r="D10" s="518"/>
      <c r="E10" s="518"/>
      <c r="F10" s="518"/>
      <c r="G10" s="518"/>
      <c r="H10" s="518"/>
      <c r="I10" s="518"/>
      <c r="J10" s="1"/>
    </row>
    <row r="11" spans="3:13" ht="22.5" customHeight="1" x14ac:dyDescent="0.15">
      <c r="C11" s="518" t="s">
        <v>313</v>
      </c>
      <c r="D11" s="518"/>
      <c r="E11" s="518"/>
      <c r="F11" s="518"/>
      <c r="G11" s="518"/>
      <c r="H11" s="518"/>
      <c r="I11" s="518"/>
      <c r="J11" s="1"/>
    </row>
    <row r="12" spans="3:13" ht="22.5" customHeight="1" x14ac:dyDescent="0.15">
      <c r="C12" s="518" t="s">
        <v>314</v>
      </c>
      <c r="D12" s="518"/>
      <c r="E12" s="518"/>
      <c r="F12" s="518"/>
      <c r="G12" s="518"/>
      <c r="H12" s="518"/>
      <c r="I12" s="518"/>
      <c r="J12" s="1"/>
    </row>
    <row r="13" spans="3:13" ht="22.5" customHeight="1" x14ac:dyDescent="0.15">
      <c r="C13" s="518" t="s">
        <v>315</v>
      </c>
      <c r="D13" s="518"/>
      <c r="E13" s="518"/>
      <c r="F13" s="518"/>
      <c r="G13" s="518"/>
      <c r="H13" s="518"/>
      <c r="I13" s="518"/>
      <c r="J13" s="522"/>
    </row>
    <row r="14" spans="3:13" ht="22.5" customHeight="1" x14ac:dyDescent="0.15">
      <c r="C14" s="518" t="s">
        <v>501</v>
      </c>
      <c r="D14" s="518"/>
      <c r="E14" s="518"/>
      <c r="F14" s="518"/>
      <c r="G14" s="518"/>
      <c r="H14" s="518"/>
      <c r="I14" s="518"/>
      <c r="J14" s="522"/>
    </row>
    <row r="15" spans="3:13" ht="22.5" customHeight="1" x14ac:dyDescent="0.15">
      <c r="C15" s="409" t="s">
        <v>489</v>
      </c>
      <c r="D15" s="409"/>
      <c r="E15" s="409"/>
      <c r="F15" s="409"/>
      <c r="G15" s="409"/>
      <c r="H15" s="409"/>
      <c r="I15" s="409"/>
      <c r="J15" s="410"/>
    </row>
    <row r="16" spans="3:13" ht="22.5" customHeight="1" x14ac:dyDescent="0.15">
      <c r="C16" s="518" t="s">
        <v>517</v>
      </c>
      <c r="D16" s="518"/>
      <c r="E16" s="518"/>
      <c r="F16" s="518"/>
      <c r="G16" s="518"/>
      <c r="H16" s="518"/>
      <c r="I16" s="518"/>
      <c r="J16" s="522"/>
    </row>
    <row r="17" spans="1:11" ht="65.25" customHeight="1" x14ac:dyDescent="0.15">
      <c r="C17" s="409"/>
      <c r="D17" s="409"/>
      <c r="E17" s="409"/>
      <c r="F17" s="409"/>
      <c r="G17" s="409"/>
      <c r="H17" s="409"/>
      <c r="I17" s="409"/>
      <c r="J17" s="410"/>
    </row>
    <row r="18" spans="1:11" ht="37.5" customHeight="1" x14ac:dyDescent="0.15">
      <c r="B18" s="519" t="s">
        <v>46</v>
      </c>
      <c r="C18" s="520"/>
      <c r="D18" s="520"/>
      <c r="E18" s="520"/>
      <c r="F18" s="520"/>
      <c r="G18" s="520"/>
      <c r="H18" s="520"/>
      <c r="I18" s="520"/>
      <c r="J18" s="521"/>
    </row>
    <row r="19" spans="1:11" ht="26.25" customHeight="1" x14ac:dyDescent="0.15">
      <c r="B19" s="508" t="s">
        <v>539</v>
      </c>
      <c r="C19" s="517"/>
      <c r="D19" s="517"/>
      <c r="E19" s="517"/>
      <c r="F19" s="517"/>
      <c r="G19" s="517"/>
      <c r="H19" s="517"/>
      <c r="I19" s="517"/>
      <c r="J19" s="524"/>
    </row>
    <row r="20" spans="1:11" ht="20.25" customHeight="1" x14ac:dyDescent="0.15">
      <c r="B20" s="511" t="s">
        <v>500</v>
      </c>
      <c r="C20" s="512"/>
      <c r="D20" s="512"/>
      <c r="E20" s="512"/>
      <c r="F20" s="512"/>
      <c r="G20" s="512"/>
      <c r="H20" s="512"/>
      <c r="I20" s="512"/>
      <c r="J20" s="513"/>
    </row>
    <row r="21" spans="1:11" ht="36" customHeight="1" x14ac:dyDescent="0.15">
      <c r="B21" s="508" t="s">
        <v>540</v>
      </c>
      <c r="C21" s="509"/>
      <c r="D21" s="509"/>
      <c r="E21" s="509"/>
      <c r="F21" s="509"/>
      <c r="G21" s="509"/>
      <c r="H21" s="509"/>
      <c r="I21" s="509"/>
      <c r="J21" s="510"/>
    </row>
    <row r="22" spans="1:11" ht="27.75" customHeight="1" x14ac:dyDescent="0.15">
      <c r="B22" s="504" t="s">
        <v>541</v>
      </c>
      <c r="C22" s="505"/>
      <c r="D22" s="505"/>
      <c r="E22" s="505"/>
      <c r="F22" s="505"/>
      <c r="G22" s="505"/>
      <c r="H22" s="505"/>
      <c r="I22" s="505"/>
      <c r="J22" s="506"/>
    </row>
    <row r="23" spans="1:11" ht="38.25" customHeight="1" x14ac:dyDescent="0.15">
      <c r="B23" s="508" t="s">
        <v>542</v>
      </c>
      <c r="C23" s="509"/>
      <c r="D23" s="509"/>
      <c r="E23" s="509"/>
      <c r="F23" s="509"/>
      <c r="G23" s="509"/>
      <c r="H23" s="509"/>
      <c r="I23" s="509"/>
      <c r="J23" s="510"/>
    </row>
    <row r="24" spans="1:11" ht="27.75" customHeight="1" x14ac:dyDescent="0.15">
      <c r="B24" s="511" t="s">
        <v>543</v>
      </c>
      <c r="C24" s="512"/>
      <c r="D24" s="512"/>
      <c r="E24" s="512"/>
      <c r="F24" s="512"/>
      <c r="G24" s="512"/>
      <c r="H24" s="512"/>
      <c r="I24" s="512"/>
      <c r="J24" s="513"/>
    </row>
    <row r="25" spans="1:11" ht="30" customHeight="1" x14ac:dyDescent="0.15">
      <c r="B25" s="499" t="s">
        <v>544</v>
      </c>
      <c r="C25" s="500"/>
      <c r="D25" s="500"/>
      <c r="E25" s="500"/>
      <c r="F25" s="500"/>
      <c r="G25" s="500"/>
      <c r="H25" s="500"/>
      <c r="I25" s="500"/>
      <c r="J25" s="501"/>
    </row>
    <row r="26" spans="1:11" ht="30" customHeight="1" x14ac:dyDescent="0.15">
      <c r="B26" s="502"/>
      <c r="C26" s="502"/>
      <c r="D26" s="502"/>
      <c r="E26" s="502"/>
      <c r="F26" s="502"/>
      <c r="G26" s="502"/>
      <c r="H26" s="502"/>
      <c r="I26" s="502"/>
      <c r="J26" s="502"/>
    </row>
    <row r="27" spans="1:11" ht="88.5" customHeight="1" x14ac:dyDescent="0.15">
      <c r="C27" s="409"/>
      <c r="D27" s="409"/>
      <c r="E27" s="409"/>
      <c r="F27" s="409"/>
      <c r="G27" s="409"/>
      <c r="H27" s="409"/>
      <c r="I27" s="409"/>
      <c r="J27" s="410"/>
    </row>
    <row r="28" spans="1:11" ht="18" customHeight="1" x14ac:dyDescent="0.15">
      <c r="A28" s="507"/>
      <c r="B28" s="507"/>
      <c r="C28" s="507"/>
      <c r="D28" s="507"/>
      <c r="E28" s="507"/>
      <c r="F28" s="507"/>
      <c r="G28" s="503"/>
      <c r="H28" s="503"/>
      <c r="I28" s="503"/>
      <c r="J28" s="503"/>
      <c r="K28" s="503"/>
    </row>
    <row r="29" spans="1:11" x14ac:dyDescent="0.15">
      <c r="F29" s="503"/>
      <c r="G29" s="503"/>
      <c r="H29" s="503"/>
      <c r="I29" s="503"/>
      <c r="J29" s="503"/>
      <c r="K29" s="503"/>
    </row>
  </sheetData>
  <mergeCells count="22">
    <mergeCell ref="C2:I2"/>
    <mergeCell ref="C7:I7"/>
    <mergeCell ref="C10:I10"/>
    <mergeCell ref="B18:J18"/>
    <mergeCell ref="B21:J21"/>
    <mergeCell ref="C13:J13"/>
    <mergeCell ref="B20:J20"/>
    <mergeCell ref="C11:I11"/>
    <mergeCell ref="C9:J9"/>
    <mergeCell ref="C12:I12"/>
    <mergeCell ref="B19:J19"/>
    <mergeCell ref="C14:J14"/>
    <mergeCell ref="C16:J16"/>
    <mergeCell ref="C3:I3"/>
    <mergeCell ref="B25:J25"/>
    <mergeCell ref="B26:J26"/>
    <mergeCell ref="F29:K29"/>
    <mergeCell ref="B22:J22"/>
    <mergeCell ref="A28:F28"/>
    <mergeCell ref="G28:K28"/>
    <mergeCell ref="B23:J23"/>
    <mergeCell ref="B24:J24"/>
  </mergeCells>
  <phoneticPr fontId="2"/>
  <printOptions horizontalCentered="1"/>
  <pageMargins left="0.31496062992125984" right="0.19685039370078741" top="0.55118110236220474" bottom="0.39370078740157483" header="0.23622047244094491" footer="0.19685039370078741"/>
  <pageSetup paperSize="9" scale="99" orientation="portrait" r:id="rId1"/>
  <headerFooter alignWithMargins="0">
    <oddHeader>&amp;R&amp;"ＭＳ Ｐゴシック,太字"&amp;16Attachment B</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Z52"/>
  <sheetViews>
    <sheetView showGridLines="0" view="pageBreakPreview" zoomScale="85" zoomScaleNormal="100" zoomScaleSheetLayoutView="85" workbookViewId="0">
      <selection activeCell="J5" sqref="J5"/>
    </sheetView>
  </sheetViews>
  <sheetFormatPr defaultRowHeight="14.25" x14ac:dyDescent="0.15"/>
  <cols>
    <col min="1" max="1" width="7.5" style="215" customWidth="1"/>
    <col min="2" max="2" width="3.625" style="215" customWidth="1"/>
    <col min="3" max="3" width="10.25" style="215" customWidth="1"/>
    <col min="4" max="5" width="8.625" style="215" customWidth="1"/>
    <col min="6" max="6" width="12.625" style="215" customWidth="1"/>
    <col min="7" max="7" width="3.625" style="215" customWidth="1"/>
    <col min="8" max="8" width="5.125" style="215" customWidth="1"/>
    <col min="9" max="9" width="9.75" style="215" customWidth="1"/>
    <col min="10" max="10" width="22.5" style="215" customWidth="1"/>
    <col min="11" max="11" width="2" style="215" customWidth="1"/>
    <col min="12" max="12" width="1.125" style="215" customWidth="1"/>
    <col min="13" max="13" width="9.125" style="215" customWidth="1"/>
    <col min="14" max="16384" width="9" style="215"/>
  </cols>
  <sheetData>
    <row r="1" spans="1:14" ht="39" customHeight="1" x14ac:dyDescent="0.15">
      <c r="N1" s="9"/>
    </row>
    <row r="2" spans="1:14" ht="18" x14ac:dyDescent="0.15">
      <c r="A2" s="216" t="s">
        <v>317</v>
      </c>
      <c r="B2" s="3"/>
      <c r="C2" s="3"/>
      <c r="D2" s="3"/>
      <c r="E2" s="3"/>
      <c r="F2" s="3"/>
    </row>
    <row r="3" spans="1:14" x14ac:dyDescent="0.15">
      <c r="A3" s="541" t="s">
        <v>545</v>
      </c>
      <c r="B3" s="541"/>
      <c r="C3" s="541"/>
      <c r="D3" s="541"/>
      <c r="E3" s="541"/>
      <c r="F3" s="541"/>
      <c r="G3" s="541"/>
      <c r="H3" s="541"/>
      <c r="I3" s="541"/>
      <c r="J3" s="541"/>
      <c r="K3" s="541"/>
      <c r="L3" s="541"/>
      <c r="N3" s="9"/>
    </row>
    <row r="4" spans="1:14" ht="37.5" customHeight="1" x14ac:dyDescent="0.15"/>
    <row r="5" spans="1:14" ht="13.5" customHeight="1" x14ac:dyDescent="0.15">
      <c r="A5" s="395" t="s">
        <v>362</v>
      </c>
      <c r="B5" s="236"/>
      <c r="C5" s="236"/>
      <c r="D5" s="236"/>
      <c r="E5" s="236"/>
      <c r="F5" s="236"/>
      <c r="G5" s="236"/>
      <c r="H5" s="236"/>
      <c r="I5" s="236"/>
      <c r="J5" s="1"/>
      <c r="K5" s="1"/>
      <c r="L5" s="1"/>
    </row>
    <row r="6" spans="1:14" ht="13.5" customHeight="1" x14ac:dyDescent="0.15">
      <c r="A6" s="236" t="s">
        <v>92</v>
      </c>
      <c r="B6" s="236"/>
      <c r="C6" s="236"/>
      <c r="D6" s="236"/>
      <c r="E6" s="236"/>
      <c r="F6" s="236"/>
      <c r="G6" s="236"/>
      <c r="H6" s="236"/>
      <c r="I6" s="236"/>
      <c r="J6" s="1"/>
      <c r="K6" s="1"/>
      <c r="L6" s="1"/>
    </row>
    <row r="7" spans="1:14" ht="13.5" customHeight="1" x14ac:dyDescent="0.15">
      <c r="A7" s="394" t="s">
        <v>514</v>
      </c>
      <c r="B7" s="389"/>
      <c r="C7" s="389"/>
      <c r="D7" s="389"/>
      <c r="E7" s="389"/>
      <c r="F7" s="389"/>
      <c r="G7" s="389"/>
      <c r="H7" s="389"/>
      <c r="I7" s="389"/>
      <c r="J7" s="389"/>
      <c r="K7" s="1"/>
      <c r="L7" s="1"/>
    </row>
    <row r="8" spans="1:14" ht="13.5" customHeight="1" x14ac:dyDescent="0.15">
      <c r="A8" s="8"/>
      <c r="B8" s="1"/>
      <c r="C8" s="1"/>
      <c r="D8" s="1"/>
      <c r="E8" s="1"/>
      <c r="F8" s="1"/>
      <c r="G8" s="1"/>
      <c r="H8" s="1"/>
      <c r="I8" s="1"/>
      <c r="J8" s="1"/>
      <c r="K8" s="1"/>
      <c r="L8" s="1"/>
    </row>
    <row r="9" spans="1:14" ht="13.5" customHeight="1" x14ac:dyDescent="0.15">
      <c r="A9" s="549" t="s">
        <v>515</v>
      </c>
      <c r="B9" s="549"/>
      <c r="C9" s="549"/>
      <c r="D9" s="549"/>
      <c r="E9" s="549"/>
      <c r="F9" s="549"/>
      <c r="G9" s="549"/>
      <c r="H9" s="549"/>
      <c r="I9" s="549"/>
      <c r="J9" s="549"/>
      <c r="K9" s="549"/>
      <c r="L9" s="243"/>
      <c r="M9" s="244"/>
      <c r="N9" s="241"/>
    </row>
    <row r="10" spans="1:14" ht="13.5" customHeight="1" x14ac:dyDescent="0.15">
      <c r="A10" s="549"/>
      <c r="B10" s="549"/>
      <c r="C10" s="549"/>
      <c r="D10" s="549"/>
      <c r="E10" s="549"/>
      <c r="F10" s="549"/>
      <c r="G10" s="549"/>
      <c r="H10" s="549"/>
      <c r="I10" s="549"/>
      <c r="J10" s="549"/>
      <c r="K10" s="549"/>
      <c r="L10" s="243"/>
      <c r="M10" s="244"/>
      <c r="N10" s="241"/>
    </row>
    <row r="11" spans="1:14" ht="13.5" customHeight="1" x14ac:dyDescent="0.15">
      <c r="A11" s="549"/>
      <c r="B11" s="549"/>
      <c r="C11" s="549"/>
      <c r="D11" s="549"/>
      <c r="E11" s="549"/>
      <c r="F11" s="549"/>
      <c r="G11" s="549"/>
      <c r="H11" s="549"/>
      <c r="I11" s="549"/>
      <c r="J11" s="549"/>
      <c r="K11" s="549"/>
      <c r="L11" s="243"/>
      <c r="M11" s="244"/>
      <c r="N11" s="241"/>
    </row>
    <row r="12" spans="1:14" ht="16.5" customHeight="1" x14ac:dyDescent="0.15">
      <c r="A12" s="242" t="s">
        <v>297</v>
      </c>
      <c r="B12" s="242"/>
      <c r="C12" s="242"/>
      <c r="D12" s="242"/>
      <c r="E12" s="242"/>
      <c r="F12" s="242"/>
      <c r="G12" s="242"/>
      <c r="H12" s="242"/>
      <c r="I12" s="242"/>
      <c r="J12" s="242"/>
      <c r="K12" s="245"/>
      <c r="L12" s="245"/>
      <c r="M12" s="244"/>
      <c r="N12" s="242"/>
    </row>
    <row r="13" spans="1:14" ht="14.25" customHeight="1" x14ac:dyDescent="0.15">
      <c r="A13" s="549" t="s">
        <v>546</v>
      </c>
      <c r="B13" s="549"/>
      <c r="C13" s="549"/>
      <c r="D13" s="549"/>
      <c r="E13" s="549"/>
      <c r="F13" s="549"/>
      <c r="G13" s="549"/>
      <c r="H13" s="549"/>
      <c r="I13" s="549"/>
      <c r="J13" s="549"/>
      <c r="K13" s="549"/>
      <c r="L13" s="243"/>
      <c r="M13" s="244"/>
      <c r="N13" s="241"/>
    </row>
    <row r="14" spans="1:14" ht="14.25" customHeight="1" x14ac:dyDescent="0.15">
      <c r="A14" s="549"/>
      <c r="B14" s="549"/>
      <c r="C14" s="549"/>
      <c r="D14" s="549"/>
      <c r="E14" s="549"/>
      <c r="F14" s="549"/>
      <c r="G14" s="549"/>
      <c r="H14" s="549"/>
      <c r="I14" s="549"/>
      <c r="J14" s="549"/>
      <c r="K14" s="549"/>
      <c r="L14" s="243"/>
      <c r="M14" s="244"/>
      <c r="N14" s="241"/>
    </row>
    <row r="15" spans="1:14" ht="14.25" customHeight="1" x14ac:dyDescent="0.15">
      <c r="A15" s="549"/>
      <c r="B15" s="549"/>
      <c r="C15" s="549"/>
      <c r="D15" s="549"/>
      <c r="E15" s="549"/>
      <c r="F15" s="549"/>
      <c r="G15" s="549"/>
      <c r="H15" s="549"/>
      <c r="I15" s="549"/>
      <c r="J15" s="549"/>
      <c r="K15" s="549"/>
      <c r="L15" s="243"/>
      <c r="M15" s="244"/>
      <c r="N15" s="241"/>
    </row>
    <row r="16" spans="1:14" ht="14.25" customHeight="1" x14ac:dyDescent="0.15">
      <c r="A16" s="549"/>
      <c r="B16" s="549"/>
      <c r="C16" s="549"/>
      <c r="D16" s="549"/>
      <c r="E16" s="549"/>
      <c r="F16" s="549"/>
      <c r="G16" s="549"/>
      <c r="H16" s="549"/>
      <c r="I16" s="549"/>
      <c r="J16" s="549"/>
      <c r="K16" s="549"/>
      <c r="L16" s="243"/>
      <c r="M16" s="244"/>
      <c r="N16" s="241"/>
    </row>
    <row r="17" spans="1:25" ht="25.5" customHeight="1" x14ac:dyDescent="0.15">
      <c r="A17" s="246"/>
      <c r="B17" s="246"/>
      <c r="C17" s="246"/>
      <c r="D17" s="246"/>
      <c r="E17" s="246"/>
      <c r="F17" s="246"/>
      <c r="G17" s="246"/>
      <c r="H17" s="246"/>
      <c r="I17" s="246"/>
      <c r="J17" s="246"/>
      <c r="K17" s="246"/>
      <c r="L17" s="246"/>
      <c r="M17" s="244"/>
      <c r="N17" s="8"/>
    </row>
    <row r="18" spans="1:25" ht="13.5" customHeight="1" x14ac:dyDescent="0.15">
      <c r="E18" s="539"/>
      <c r="F18" s="539"/>
      <c r="G18" s="539"/>
      <c r="H18" s="539"/>
      <c r="I18" s="539"/>
      <c r="J18" s="539"/>
    </row>
    <row r="19" spans="1:25" ht="18" x14ac:dyDescent="0.15">
      <c r="A19" s="22" t="s">
        <v>316</v>
      </c>
      <c r="B19" s="22"/>
      <c r="C19" s="217"/>
      <c r="E19" s="548"/>
      <c r="F19" s="548"/>
      <c r="G19" s="548"/>
      <c r="H19" s="548"/>
      <c r="I19" s="548"/>
      <c r="J19" s="548"/>
      <c r="K19" s="250"/>
    </row>
    <row r="20" spans="1:25" ht="18" x14ac:dyDescent="0.15">
      <c r="A20" s="22"/>
      <c r="B20" s="22"/>
      <c r="C20" s="217"/>
      <c r="E20" s="388"/>
      <c r="F20" s="388"/>
      <c r="G20" s="388"/>
      <c r="H20" s="388"/>
      <c r="I20" s="388"/>
      <c r="J20" s="388"/>
      <c r="K20" s="250"/>
    </row>
    <row r="21" spans="1:25" ht="18" x14ac:dyDescent="0.15">
      <c r="A21" s="22" t="s">
        <v>547</v>
      </c>
      <c r="B21" s="22"/>
      <c r="C21" s="217"/>
      <c r="D21" s="413"/>
      <c r="E21" s="544" t="s">
        <v>333</v>
      </c>
      <c r="F21" s="545"/>
      <c r="G21" s="247"/>
      <c r="H21" s="248" t="s">
        <v>334</v>
      </c>
      <c r="I21" s="249"/>
      <c r="J21" s="249"/>
      <c r="K21" s="32"/>
    </row>
    <row r="22" spans="1:25" ht="18.75" customHeight="1" x14ac:dyDescent="0.15">
      <c r="A22" s="22"/>
      <c r="B22" s="22"/>
      <c r="C22" s="217"/>
      <c r="D22" s="413"/>
      <c r="E22" s="381"/>
      <c r="F22" s="382"/>
      <c r="G22" s="383"/>
      <c r="H22" s="384"/>
      <c r="I22" s="385"/>
      <c r="J22" s="385"/>
      <c r="K22" s="32"/>
    </row>
    <row r="23" spans="1:25" ht="29.25" customHeight="1" x14ac:dyDescent="0.15">
      <c r="A23" s="540" t="s">
        <v>548</v>
      </c>
      <c r="B23" s="540"/>
      <c r="C23" s="540"/>
      <c r="D23" s="540"/>
      <c r="E23" s="380"/>
      <c r="F23" s="380"/>
      <c r="G23" s="380"/>
      <c r="H23" s="380"/>
      <c r="I23" s="380"/>
      <c r="J23" s="385"/>
      <c r="K23" s="32"/>
    </row>
    <row r="24" spans="1:25" ht="18" x14ac:dyDescent="0.15">
      <c r="A24" s="22"/>
      <c r="B24" s="22"/>
      <c r="C24" s="217"/>
      <c r="D24" s="413"/>
      <c r="E24" s="381"/>
      <c r="F24" s="382"/>
      <c r="G24" s="383"/>
      <c r="H24" s="384"/>
      <c r="I24" s="385"/>
      <c r="J24" s="385"/>
      <c r="K24" s="32"/>
    </row>
    <row r="25" spans="1:25" ht="18" x14ac:dyDescent="0.15">
      <c r="A25" s="22"/>
      <c r="B25" s="22"/>
      <c r="C25" s="217"/>
      <c r="D25" s="413"/>
      <c r="E25" s="381"/>
      <c r="F25" s="382"/>
      <c r="G25" s="383"/>
      <c r="H25" s="384"/>
      <c r="I25" s="385"/>
      <c r="J25" s="385"/>
      <c r="K25" s="32"/>
    </row>
    <row r="26" spans="1:25" ht="30" customHeight="1" x14ac:dyDescent="0.15">
      <c r="A26" s="546" t="s">
        <v>549</v>
      </c>
      <c r="B26" s="547"/>
      <c r="C26" s="547"/>
      <c r="D26" s="547"/>
      <c r="E26" s="547"/>
      <c r="F26" s="547"/>
      <c r="G26" s="547"/>
      <c r="H26" s="547"/>
      <c r="I26" s="547"/>
      <c r="J26" s="547"/>
      <c r="K26" s="547"/>
      <c r="L26" s="547"/>
      <c r="M26" s="241"/>
      <c r="N26" s="241"/>
      <c r="O26" s="241"/>
      <c r="P26" s="241"/>
      <c r="Q26" s="241"/>
      <c r="R26" s="241"/>
      <c r="S26" s="241"/>
      <c r="T26" s="241"/>
      <c r="U26" s="241"/>
      <c r="V26" s="241"/>
      <c r="W26" s="241"/>
      <c r="X26" s="241"/>
      <c r="Y26" s="63"/>
    </row>
    <row r="27" spans="1:25" ht="13.5" customHeight="1" x14ac:dyDescent="0.15">
      <c r="A27" s="1"/>
      <c r="B27" s="1"/>
      <c r="C27" s="1"/>
      <c r="D27" s="1"/>
      <c r="E27" s="1"/>
      <c r="F27" s="1"/>
      <c r="G27" s="1"/>
      <c r="H27" s="447"/>
      <c r="I27" s="391" t="s">
        <v>93</v>
      </c>
      <c r="J27" s="181"/>
      <c r="M27" s="241"/>
      <c r="N27" s="241"/>
      <c r="O27" s="241"/>
      <c r="P27" s="241"/>
      <c r="Q27" s="241"/>
      <c r="R27" s="241"/>
      <c r="S27" s="241"/>
      <c r="T27" s="241"/>
      <c r="U27" s="241"/>
      <c r="V27" s="241"/>
      <c r="W27" s="241"/>
      <c r="X27" s="241"/>
      <c r="Y27" s="63"/>
    </row>
    <row r="28" spans="1:25" ht="13.5" customHeight="1" x14ac:dyDescent="0.15">
      <c r="A28" s="1"/>
      <c r="B28" s="1"/>
      <c r="C28" s="1"/>
      <c r="D28" s="1"/>
      <c r="E28" s="1"/>
      <c r="F28" s="1"/>
      <c r="G28" s="1"/>
      <c r="H28" s="447"/>
      <c r="I28" s="5"/>
      <c r="J28" s="59"/>
      <c r="M28" s="241"/>
      <c r="N28" s="241"/>
      <c r="O28" s="241"/>
      <c r="P28" s="241"/>
      <c r="Q28" s="241"/>
      <c r="R28" s="241"/>
      <c r="S28" s="241"/>
      <c r="T28" s="241"/>
      <c r="U28" s="241"/>
      <c r="V28" s="241"/>
      <c r="W28" s="241"/>
      <c r="X28" s="241"/>
      <c r="Y28" s="63"/>
    </row>
    <row r="29" spans="1:25" s="53" customFormat="1" ht="10.5" customHeight="1" x14ac:dyDescent="0.15">
      <c r="A29" s="50"/>
      <c r="B29" s="51"/>
      <c r="C29" s="51"/>
      <c r="D29" s="52"/>
      <c r="E29" s="52"/>
      <c r="F29" s="52"/>
      <c r="G29" s="52"/>
      <c r="H29" s="51"/>
      <c r="I29" s="51"/>
      <c r="J29" s="51"/>
    </row>
    <row r="30" spans="1:25" ht="20.25" customHeight="1" x14ac:dyDescent="0.15">
      <c r="A30" s="533" t="s">
        <v>509</v>
      </c>
      <c r="B30" s="533"/>
      <c r="C30" s="533"/>
      <c r="D30" s="529"/>
      <c r="E30" s="529"/>
      <c r="F30" s="529"/>
      <c r="G30" s="529"/>
      <c r="H30" s="526" t="s">
        <v>302</v>
      </c>
      <c r="I30" s="527"/>
      <c r="J30" s="438"/>
      <c r="N30" s="210"/>
    </row>
    <row r="31" spans="1:25" ht="18" customHeight="1" x14ac:dyDescent="0.15">
      <c r="A31" s="533"/>
      <c r="B31" s="533"/>
      <c r="C31" s="533"/>
      <c r="D31" s="529"/>
      <c r="E31" s="529"/>
      <c r="F31" s="529"/>
      <c r="G31" s="529"/>
      <c r="H31" s="527"/>
      <c r="I31" s="527"/>
      <c r="J31" s="75"/>
    </row>
    <row r="32" spans="1:25" ht="16.5" customHeight="1" x14ac:dyDescent="0.15">
      <c r="A32" s="533"/>
      <c r="B32" s="533"/>
      <c r="C32" s="533"/>
      <c r="D32" s="530"/>
      <c r="E32" s="530"/>
      <c r="F32" s="530"/>
      <c r="G32" s="530"/>
      <c r="H32" s="6"/>
      <c r="I32" s="6"/>
      <c r="J32" s="6"/>
    </row>
    <row r="33" spans="1:26" ht="16.5" customHeight="1" x14ac:dyDescent="0.15">
      <c r="A33" s="54"/>
      <c r="B33" s="54"/>
      <c r="C33" s="54"/>
      <c r="D33" s="454"/>
      <c r="E33" s="454"/>
      <c r="F33" s="454"/>
      <c r="G33" s="6"/>
      <c r="H33" s="6"/>
      <c r="I33" s="6"/>
      <c r="J33" s="6"/>
    </row>
    <row r="34" spans="1:26" ht="47.25" customHeight="1" x14ac:dyDescent="0.15">
      <c r="A34" s="517" t="s">
        <v>94</v>
      </c>
      <c r="B34" s="528"/>
      <c r="C34" s="536"/>
      <c r="D34" s="536"/>
      <c r="E34" s="536"/>
      <c r="F34" s="441" t="s">
        <v>95</v>
      </c>
      <c r="G34" s="542"/>
      <c r="H34" s="543"/>
      <c r="I34" s="543"/>
      <c r="J34" s="543"/>
      <c r="N34" s="241"/>
      <c r="O34" s="241"/>
      <c r="P34" s="241"/>
      <c r="Q34" s="241"/>
      <c r="R34" s="241"/>
      <c r="S34" s="241"/>
      <c r="T34" s="241"/>
      <c r="U34" s="241"/>
      <c r="V34" s="241"/>
      <c r="W34" s="241"/>
      <c r="X34" s="241"/>
      <c r="Y34" s="241"/>
      <c r="Z34" s="63"/>
    </row>
    <row r="35" spans="1:26" ht="9" customHeight="1" x14ac:dyDescent="0.15">
      <c r="A35" s="4"/>
      <c r="B35" s="6"/>
      <c r="C35" s="60"/>
      <c r="D35" s="60"/>
      <c r="E35" s="60"/>
      <c r="F35" s="60"/>
      <c r="G35" s="6"/>
      <c r="H35" s="6"/>
      <c r="I35" s="6"/>
      <c r="J35" s="6"/>
      <c r="N35" s="241"/>
      <c r="O35" s="241"/>
      <c r="P35" s="241"/>
      <c r="Q35" s="241"/>
      <c r="R35" s="241"/>
      <c r="S35" s="241"/>
      <c r="T35" s="241"/>
      <c r="U35" s="241"/>
      <c r="V35" s="241"/>
      <c r="W35" s="241"/>
      <c r="X35" s="241"/>
      <c r="Y35" s="241"/>
      <c r="Z35" s="63"/>
    </row>
    <row r="36" spans="1:26" ht="9" customHeight="1" x14ac:dyDescent="0.15">
      <c r="A36" s="6"/>
      <c r="B36" s="6"/>
      <c r="C36" s="6"/>
      <c r="D36" s="6"/>
      <c r="E36" s="6"/>
      <c r="F36" s="6"/>
      <c r="G36" s="6"/>
      <c r="H36" s="6"/>
      <c r="I36" s="6"/>
      <c r="J36" s="6"/>
      <c r="N36" s="241"/>
      <c r="O36" s="241"/>
      <c r="P36" s="241"/>
      <c r="Q36" s="241"/>
      <c r="R36" s="241"/>
      <c r="S36" s="241"/>
      <c r="T36" s="241"/>
      <c r="U36" s="241"/>
      <c r="V36" s="241"/>
      <c r="W36" s="241"/>
      <c r="X36" s="241"/>
      <c r="Y36" s="241"/>
      <c r="Z36" s="63"/>
    </row>
    <row r="37" spans="1:26" x14ac:dyDescent="0.15">
      <c r="A37" s="4" t="s">
        <v>319</v>
      </c>
      <c r="B37" s="6"/>
      <c r="C37" s="6"/>
      <c r="D37" s="6"/>
      <c r="E37" s="6"/>
      <c r="F37" s="6"/>
      <c r="G37" s="6"/>
      <c r="H37" s="6"/>
      <c r="I37" s="6"/>
      <c r="J37" s="6"/>
      <c r="N37" s="242"/>
      <c r="O37" s="242"/>
      <c r="P37" s="242"/>
      <c r="Q37" s="242"/>
      <c r="R37" s="242"/>
      <c r="S37" s="242"/>
      <c r="T37" s="242"/>
      <c r="U37" s="242"/>
      <c r="V37" s="242"/>
      <c r="W37" s="242"/>
      <c r="X37" s="242"/>
      <c r="Y37" s="242"/>
      <c r="Z37" s="63"/>
    </row>
    <row r="38" spans="1:26" ht="6.75" customHeight="1" x14ac:dyDescent="0.15">
      <c r="A38" s="6"/>
      <c r="B38" s="6"/>
      <c r="C38" s="6"/>
      <c r="D38" s="6"/>
      <c r="E38" s="6"/>
      <c r="F38" s="6"/>
      <c r="G38" s="6"/>
      <c r="H38" s="6"/>
      <c r="I38" s="6"/>
      <c r="J38" s="6"/>
      <c r="N38" s="241"/>
      <c r="O38" s="241"/>
      <c r="P38" s="241"/>
      <c r="Q38" s="241"/>
      <c r="R38" s="241"/>
      <c r="S38" s="241"/>
      <c r="T38" s="241"/>
      <c r="U38" s="241"/>
      <c r="V38" s="241"/>
      <c r="W38" s="241"/>
      <c r="X38" s="241"/>
      <c r="Y38" s="241"/>
      <c r="Z38" s="63"/>
    </row>
    <row r="39" spans="1:26" ht="30.75" customHeight="1" x14ac:dyDescent="0.15">
      <c r="A39" s="517" t="s">
        <v>510</v>
      </c>
      <c r="B39" s="517"/>
      <c r="C39" s="455"/>
      <c r="D39" s="455"/>
      <c r="E39" s="387" t="s">
        <v>96</v>
      </c>
      <c r="F39" s="386"/>
      <c r="G39" s="386"/>
      <c r="H39" s="386"/>
      <c r="I39" s="534"/>
      <c r="J39" s="535"/>
      <c r="M39" s="215" t="s">
        <v>264</v>
      </c>
      <c r="N39" s="241"/>
      <c r="O39" s="241"/>
      <c r="P39" s="241"/>
      <c r="Q39" s="241"/>
      <c r="R39" s="241"/>
      <c r="S39" s="241"/>
      <c r="T39" s="241"/>
      <c r="U39" s="241"/>
      <c r="V39" s="241"/>
      <c r="W39" s="241"/>
      <c r="X39" s="241"/>
      <c r="Y39" s="241"/>
      <c r="Z39" s="63"/>
    </row>
    <row r="40" spans="1:26" ht="30.75" customHeight="1" x14ac:dyDescent="0.15">
      <c r="A40" s="517" t="s">
        <v>511</v>
      </c>
      <c r="B40" s="517"/>
      <c r="C40" s="537"/>
      <c r="D40" s="538"/>
      <c r="E40" s="537"/>
      <c r="F40" s="538"/>
      <c r="G40" s="537"/>
      <c r="H40" s="538"/>
      <c r="I40" s="6"/>
      <c r="J40" s="6"/>
      <c r="N40" s="241"/>
      <c r="O40" s="241"/>
      <c r="P40" s="241"/>
      <c r="Q40" s="241"/>
      <c r="R40" s="241"/>
      <c r="S40" s="241"/>
      <c r="T40" s="241"/>
      <c r="U40" s="241"/>
      <c r="V40" s="241"/>
      <c r="W40" s="241"/>
      <c r="X40" s="241"/>
      <c r="Y40" s="241"/>
      <c r="Z40" s="63"/>
    </row>
    <row r="41" spans="1:26" ht="17.25" customHeight="1" x14ac:dyDescent="0.15">
      <c r="A41" s="408"/>
      <c r="B41" s="408"/>
      <c r="C41" s="456"/>
      <c r="D41" s="412"/>
      <c r="E41" s="456"/>
      <c r="F41" s="412"/>
      <c r="G41" s="456"/>
      <c r="H41" s="412"/>
      <c r="I41" s="32"/>
      <c r="J41" s="6"/>
      <c r="N41" s="241"/>
      <c r="O41" s="241"/>
      <c r="P41" s="241"/>
      <c r="Q41" s="241"/>
      <c r="R41" s="241"/>
      <c r="S41" s="241"/>
      <c r="T41" s="241"/>
      <c r="U41" s="241"/>
      <c r="V41" s="241"/>
      <c r="W41" s="241"/>
      <c r="X41" s="241"/>
      <c r="Y41" s="241"/>
      <c r="Z41" s="63"/>
    </row>
    <row r="42" spans="1:26" ht="12.75" customHeight="1" x14ac:dyDescent="0.15">
      <c r="B42" s="391"/>
      <c r="C42" s="456"/>
      <c r="D42" s="412"/>
      <c r="E42" s="456"/>
      <c r="F42" s="412"/>
      <c r="G42" s="456"/>
      <c r="H42" s="412"/>
      <c r="I42" s="6"/>
      <c r="J42" s="6"/>
      <c r="N42" s="241"/>
      <c r="O42" s="241"/>
      <c r="P42" s="241"/>
      <c r="Q42" s="241"/>
      <c r="R42" s="241"/>
      <c r="S42" s="241"/>
      <c r="T42" s="241"/>
      <c r="U42" s="241"/>
      <c r="V42" s="241"/>
      <c r="W42" s="241"/>
      <c r="X42" s="241"/>
      <c r="Y42" s="241"/>
      <c r="Z42" s="63"/>
    </row>
    <row r="43" spans="1:26" x14ac:dyDescent="0.15">
      <c r="A43" s="218" t="s">
        <v>550</v>
      </c>
      <c r="B43" s="214"/>
      <c r="C43" s="214"/>
      <c r="D43" s="214"/>
      <c r="E43" s="214"/>
      <c r="F43" s="214"/>
      <c r="G43" s="214"/>
      <c r="H43" s="214"/>
      <c r="I43" s="214"/>
      <c r="J43" s="214"/>
      <c r="K43" s="214"/>
      <c r="L43" s="214"/>
    </row>
    <row r="44" spans="1:26" x14ac:dyDescent="0.15">
      <c r="C44" s="531" t="s">
        <v>551</v>
      </c>
      <c r="D44" s="531"/>
      <c r="E44" s="531"/>
      <c r="F44" s="531"/>
      <c r="G44" s="531"/>
      <c r="H44" s="531"/>
      <c r="I44" s="531"/>
      <c r="J44" s="531"/>
      <c r="K44" s="411"/>
      <c r="L44" s="405"/>
    </row>
    <row r="45" spans="1:26" x14ac:dyDescent="0.15">
      <c r="C45" s="531" t="s">
        <v>298</v>
      </c>
      <c r="D45" s="531"/>
      <c r="E45" s="531"/>
      <c r="F45" s="531"/>
      <c r="G45" s="531"/>
      <c r="H45" s="531"/>
      <c r="I45" s="531"/>
      <c r="J45" s="531"/>
      <c r="K45" s="411"/>
      <c r="L45" s="405"/>
    </row>
    <row r="46" spans="1:26" x14ac:dyDescent="0.15">
      <c r="C46" s="531" t="s">
        <v>552</v>
      </c>
      <c r="D46" s="531"/>
      <c r="E46" s="531"/>
      <c r="F46" s="531"/>
      <c r="G46" s="531"/>
      <c r="H46" s="531"/>
      <c r="I46" s="531"/>
      <c r="J46" s="531"/>
      <c r="K46" s="411"/>
      <c r="L46" s="405"/>
    </row>
    <row r="47" spans="1:26" ht="15.75" customHeight="1" x14ac:dyDescent="0.15">
      <c r="C47" s="532" t="s">
        <v>553</v>
      </c>
      <c r="D47" s="532"/>
      <c r="E47" s="532"/>
      <c r="F47" s="532"/>
      <c r="G47" s="532"/>
      <c r="H47" s="532"/>
      <c r="I47" s="532"/>
      <c r="J47" s="532"/>
      <c r="K47" s="532"/>
      <c r="L47" s="405"/>
    </row>
    <row r="48" spans="1:26" ht="9" customHeight="1" x14ac:dyDescent="0.15">
      <c r="A48" s="507"/>
      <c r="B48" s="507"/>
      <c r="C48" s="507"/>
      <c r="D48" s="507"/>
      <c r="E48" s="507"/>
      <c r="F48" s="507"/>
      <c r="G48" s="503"/>
      <c r="H48" s="503"/>
      <c r="I48" s="503"/>
      <c r="J48" s="503"/>
      <c r="K48" s="503"/>
    </row>
    <row r="49" spans="6:11" ht="10.5" customHeight="1" x14ac:dyDescent="0.15">
      <c r="F49" s="503"/>
      <c r="G49" s="503"/>
      <c r="H49" s="503"/>
      <c r="I49" s="503"/>
      <c r="J49" s="503"/>
      <c r="K49" s="503"/>
    </row>
    <row r="52" spans="6:11" x14ac:dyDescent="0.15">
      <c r="F52" s="240"/>
    </row>
  </sheetData>
  <mergeCells count="27">
    <mergeCell ref="A39:B39"/>
    <mergeCell ref="E18:J18"/>
    <mergeCell ref="A23:D23"/>
    <mergeCell ref="A40:B40"/>
    <mergeCell ref="A3:L3"/>
    <mergeCell ref="G34:J34"/>
    <mergeCell ref="E21:F21"/>
    <mergeCell ref="A26:L26"/>
    <mergeCell ref="E19:J19"/>
    <mergeCell ref="A9:K11"/>
    <mergeCell ref="A13:K16"/>
    <mergeCell ref="F49:K49"/>
    <mergeCell ref="A48:F48"/>
    <mergeCell ref="G48:K48"/>
    <mergeCell ref="H30:I31"/>
    <mergeCell ref="A34:B34"/>
    <mergeCell ref="D30:G32"/>
    <mergeCell ref="C44:J44"/>
    <mergeCell ref="C45:J45"/>
    <mergeCell ref="C46:J46"/>
    <mergeCell ref="C47:K47"/>
    <mergeCell ref="A30:C32"/>
    <mergeCell ref="I39:J39"/>
    <mergeCell ref="C34:E34"/>
    <mergeCell ref="C40:D40"/>
    <mergeCell ref="E40:F40"/>
    <mergeCell ref="G40:H40"/>
  </mergeCells>
  <phoneticPr fontId="2"/>
  <printOptions horizontalCentered="1" verticalCentered="1"/>
  <pageMargins left="0.19685039370078741" right="0.28000000000000003" top="0.39370078740157483" bottom="0.39370078740157483" header="0.19685039370078741" footer="0.19685039370078741"/>
  <pageSetup paperSize="9" orientation="portrait" r:id="rId1"/>
  <headerFooter>
    <oddHeader>&amp;L     JPO/IPR Training Program　FY2017&amp;R   Part 1</oddHeader>
    <oddFooter>&amp;C 1/13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59999389629810485"/>
  </sheetPr>
  <dimension ref="A1:AP47"/>
  <sheetViews>
    <sheetView tabSelected="1" view="pageBreakPreview" zoomScale="70" zoomScaleNormal="90" zoomScaleSheetLayoutView="70" zoomScalePageLayoutView="85" workbookViewId="0">
      <selection activeCell="AV44" sqref="AV44"/>
    </sheetView>
  </sheetViews>
  <sheetFormatPr defaultRowHeight="14.25" x14ac:dyDescent="0.15"/>
  <cols>
    <col min="1" max="1" width="21.625" style="215" customWidth="1"/>
    <col min="2" max="2" width="3.375" style="215" customWidth="1"/>
    <col min="3" max="3" width="4.25" style="215" customWidth="1"/>
    <col min="4" max="10" width="3.375" style="215" customWidth="1"/>
    <col min="11" max="11" width="2.75" style="215" customWidth="1"/>
    <col min="12" max="33" width="3.375" style="215" customWidth="1"/>
    <col min="34" max="35" width="2.625" style="215" customWidth="1"/>
    <col min="36" max="36" width="2.5" style="215" customWidth="1"/>
    <col min="37" max="37" width="3.625" style="215" customWidth="1"/>
    <col min="38" max="38" width="2.5" style="215" customWidth="1"/>
    <col min="39" max="39" width="6.875" style="215" hidden="1" customWidth="1"/>
    <col min="40" max="40" width="13.375" style="215" hidden="1" customWidth="1"/>
    <col min="41" max="41" width="6.875" style="215" hidden="1" customWidth="1"/>
    <col min="42" max="42" width="6.875" style="215" customWidth="1"/>
    <col min="43" max="44" width="9" style="215" customWidth="1"/>
    <col min="45" max="256" width="9" style="215"/>
    <col min="257" max="257" width="21.625" style="215" customWidth="1"/>
    <col min="258" max="289" width="3.375" style="215" customWidth="1"/>
    <col min="290" max="291" width="2.625" style="215" customWidth="1"/>
    <col min="292" max="294" width="2.5" style="215" customWidth="1"/>
    <col min="295" max="295" width="6.875" style="215" customWidth="1"/>
    <col min="296" max="296" width="13.375" style="215" customWidth="1"/>
    <col min="297" max="298" width="6.875" style="215" customWidth="1"/>
    <col min="299" max="300" width="9" style="215" customWidth="1"/>
    <col min="301" max="512" width="9" style="215"/>
    <col min="513" max="513" width="21.625" style="215" customWidth="1"/>
    <col min="514" max="545" width="3.375" style="215" customWidth="1"/>
    <col min="546" max="547" width="2.625" style="215" customWidth="1"/>
    <col min="548" max="550" width="2.5" style="215" customWidth="1"/>
    <col min="551" max="551" width="6.875" style="215" customWidth="1"/>
    <col min="552" max="552" width="13.375" style="215" customWidth="1"/>
    <col min="553" max="554" width="6.875" style="215" customWidth="1"/>
    <col min="555" max="556" width="9" style="215" customWidth="1"/>
    <col min="557" max="768" width="9" style="215"/>
    <col min="769" max="769" width="21.625" style="215" customWidth="1"/>
    <col min="770" max="801" width="3.375" style="215" customWidth="1"/>
    <col min="802" max="803" width="2.625" style="215" customWidth="1"/>
    <col min="804" max="806" width="2.5" style="215" customWidth="1"/>
    <col min="807" max="807" width="6.875" style="215" customWidth="1"/>
    <col min="808" max="808" width="13.375" style="215" customWidth="1"/>
    <col min="809" max="810" width="6.875" style="215" customWidth="1"/>
    <col min="811" max="812" width="9" style="215" customWidth="1"/>
    <col min="813" max="1024" width="9" style="215"/>
    <col min="1025" max="1025" width="21.625" style="215" customWidth="1"/>
    <col min="1026" max="1057" width="3.375" style="215" customWidth="1"/>
    <col min="1058" max="1059" width="2.625" style="215" customWidth="1"/>
    <col min="1060" max="1062" width="2.5" style="215" customWidth="1"/>
    <col min="1063" max="1063" width="6.875" style="215" customWidth="1"/>
    <col min="1064" max="1064" width="13.375" style="215" customWidth="1"/>
    <col min="1065" max="1066" width="6.875" style="215" customWidth="1"/>
    <col min="1067" max="1068" width="9" style="215" customWidth="1"/>
    <col min="1069" max="1280" width="9" style="215"/>
    <col min="1281" max="1281" width="21.625" style="215" customWidth="1"/>
    <col min="1282" max="1313" width="3.375" style="215" customWidth="1"/>
    <col min="1314" max="1315" width="2.625" style="215" customWidth="1"/>
    <col min="1316" max="1318" width="2.5" style="215" customWidth="1"/>
    <col min="1319" max="1319" width="6.875" style="215" customWidth="1"/>
    <col min="1320" max="1320" width="13.375" style="215" customWidth="1"/>
    <col min="1321" max="1322" width="6.875" style="215" customWidth="1"/>
    <col min="1323" max="1324" width="9" style="215" customWidth="1"/>
    <col min="1325" max="1536" width="9" style="215"/>
    <col min="1537" max="1537" width="21.625" style="215" customWidth="1"/>
    <col min="1538" max="1569" width="3.375" style="215" customWidth="1"/>
    <col min="1570" max="1571" width="2.625" style="215" customWidth="1"/>
    <col min="1572" max="1574" width="2.5" style="215" customWidth="1"/>
    <col min="1575" max="1575" width="6.875" style="215" customWidth="1"/>
    <col min="1576" max="1576" width="13.375" style="215" customWidth="1"/>
    <col min="1577" max="1578" width="6.875" style="215" customWidth="1"/>
    <col min="1579" max="1580" width="9" style="215" customWidth="1"/>
    <col min="1581" max="1792" width="9" style="215"/>
    <col min="1793" max="1793" width="21.625" style="215" customWidth="1"/>
    <col min="1794" max="1825" width="3.375" style="215" customWidth="1"/>
    <col min="1826" max="1827" width="2.625" style="215" customWidth="1"/>
    <col min="1828" max="1830" width="2.5" style="215" customWidth="1"/>
    <col min="1831" max="1831" width="6.875" style="215" customWidth="1"/>
    <col min="1832" max="1832" width="13.375" style="215" customWidth="1"/>
    <col min="1833" max="1834" width="6.875" style="215" customWidth="1"/>
    <col min="1835" max="1836" width="9" style="215" customWidth="1"/>
    <col min="1837" max="2048" width="9" style="215"/>
    <col min="2049" max="2049" width="21.625" style="215" customWidth="1"/>
    <col min="2050" max="2081" width="3.375" style="215" customWidth="1"/>
    <col min="2082" max="2083" width="2.625" style="215" customWidth="1"/>
    <col min="2084" max="2086" width="2.5" style="215" customWidth="1"/>
    <col min="2087" max="2087" width="6.875" style="215" customWidth="1"/>
    <col min="2088" max="2088" width="13.375" style="215" customWidth="1"/>
    <col min="2089" max="2090" width="6.875" style="215" customWidth="1"/>
    <col min="2091" max="2092" width="9" style="215" customWidth="1"/>
    <col min="2093" max="2304" width="9" style="215"/>
    <col min="2305" max="2305" width="21.625" style="215" customWidth="1"/>
    <col min="2306" max="2337" width="3.375" style="215" customWidth="1"/>
    <col min="2338" max="2339" width="2.625" style="215" customWidth="1"/>
    <col min="2340" max="2342" width="2.5" style="215" customWidth="1"/>
    <col min="2343" max="2343" width="6.875" style="215" customWidth="1"/>
    <col min="2344" max="2344" width="13.375" style="215" customWidth="1"/>
    <col min="2345" max="2346" width="6.875" style="215" customWidth="1"/>
    <col min="2347" max="2348" width="9" style="215" customWidth="1"/>
    <col min="2349" max="2560" width="9" style="215"/>
    <col min="2561" max="2561" width="21.625" style="215" customWidth="1"/>
    <col min="2562" max="2593" width="3.375" style="215" customWidth="1"/>
    <col min="2594" max="2595" width="2.625" style="215" customWidth="1"/>
    <col min="2596" max="2598" width="2.5" style="215" customWidth="1"/>
    <col min="2599" max="2599" width="6.875" style="215" customWidth="1"/>
    <col min="2600" max="2600" width="13.375" style="215" customWidth="1"/>
    <col min="2601" max="2602" width="6.875" style="215" customWidth="1"/>
    <col min="2603" max="2604" width="9" style="215" customWidth="1"/>
    <col min="2605" max="2816" width="9" style="215"/>
    <col min="2817" max="2817" width="21.625" style="215" customWidth="1"/>
    <col min="2818" max="2849" width="3.375" style="215" customWidth="1"/>
    <col min="2850" max="2851" width="2.625" style="215" customWidth="1"/>
    <col min="2852" max="2854" width="2.5" style="215" customWidth="1"/>
    <col min="2855" max="2855" width="6.875" style="215" customWidth="1"/>
    <col min="2856" max="2856" width="13.375" style="215" customWidth="1"/>
    <col min="2857" max="2858" width="6.875" style="215" customWidth="1"/>
    <col min="2859" max="2860" width="9" style="215" customWidth="1"/>
    <col min="2861" max="3072" width="9" style="215"/>
    <col min="3073" max="3073" width="21.625" style="215" customWidth="1"/>
    <col min="3074" max="3105" width="3.375" style="215" customWidth="1"/>
    <col min="3106" max="3107" width="2.625" style="215" customWidth="1"/>
    <col min="3108" max="3110" width="2.5" style="215" customWidth="1"/>
    <col min="3111" max="3111" width="6.875" style="215" customWidth="1"/>
    <col min="3112" max="3112" width="13.375" style="215" customWidth="1"/>
    <col min="3113" max="3114" width="6.875" style="215" customWidth="1"/>
    <col min="3115" max="3116" width="9" style="215" customWidth="1"/>
    <col min="3117" max="3328" width="9" style="215"/>
    <col min="3329" max="3329" width="21.625" style="215" customWidth="1"/>
    <col min="3330" max="3361" width="3.375" style="215" customWidth="1"/>
    <col min="3362" max="3363" width="2.625" style="215" customWidth="1"/>
    <col min="3364" max="3366" width="2.5" style="215" customWidth="1"/>
    <col min="3367" max="3367" width="6.875" style="215" customWidth="1"/>
    <col min="3368" max="3368" width="13.375" style="215" customWidth="1"/>
    <col min="3369" max="3370" width="6.875" style="215" customWidth="1"/>
    <col min="3371" max="3372" width="9" style="215" customWidth="1"/>
    <col min="3373" max="3584" width="9" style="215"/>
    <col min="3585" max="3585" width="21.625" style="215" customWidth="1"/>
    <col min="3586" max="3617" width="3.375" style="215" customWidth="1"/>
    <col min="3618" max="3619" width="2.625" style="215" customWidth="1"/>
    <col min="3620" max="3622" width="2.5" style="215" customWidth="1"/>
    <col min="3623" max="3623" width="6.875" style="215" customWidth="1"/>
    <col min="3624" max="3624" width="13.375" style="215" customWidth="1"/>
    <col min="3625" max="3626" width="6.875" style="215" customWidth="1"/>
    <col min="3627" max="3628" width="9" style="215" customWidth="1"/>
    <col min="3629" max="3840" width="9" style="215"/>
    <col min="3841" max="3841" width="21.625" style="215" customWidth="1"/>
    <col min="3842" max="3873" width="3.375" style="215" customWidth="1"/>
    <col min="3874" max="3875" width="2.625" style="215" customWidth="1"/>
    <col min="3876" max="3878" width="2.5" style="215" customWidth="1"/>
    <col min="3879" max="3879" width="6.875" style="215" customWidth="1"/>
    <col min="3880" max="3880" width="13.375" style="215" customWidth="1"/>
    <col min="3881" max="3882" width="6.875" style="215" customWidth="1"/>
    <col min="3883" max="3884" width="9" style="215" customWidth="1"/>
    <col min="3885" max="4096" width="9" style="215"/>
    <col min="4097" max="4097" width="21.625" style="215" customWidth="1"/>
    <col min="4098" max="4129" width="3.375" style="215" customWidth="1"/>
    <col min="4130" max="4131" width="2.625" style="215" customWidth="1"/>
    <col min="4132" max="4134" width="2.5" style="215" customWidth="1"/>
    <col min="4135" max="4135" width="6.875" style="215" customWidth="1"/>
    <col min="4136" max="4136" width="13.375" style="215" customWidth="1"/>
    <col min="4137" max="4138" width="6.875" style="215" customWidth="1"/>
    <col min="4139" max="4140" width="9" style="215" customWidth="1"/>
    <col min="4141" max="4352" width="9" style="215"/>
    <col min="4353" max="4353" width="21.625" style="215" customWidth="1"/>
    <col min="4354" max="4385" width="3.375" style="215" customWidth="1"/>
    <col min="4386" max="4387" width="2.625" style="215" customWidth="1"/>
    <col min="4388" max="4390" width="2.5" style="215" customWidth="1"/>
    <col min="4391" max="4391" width="6.875" style="215" customWidth="1"/>
    <col min="4392" max="4392" width="13.375" style="215" customWidth="1"/>
    <col min="4393" max="4394" width="6.875" style="215" customWidth="1"/>
    <col min="4395" max="4396" width="9" style="215" customWidth="1"/>
    <col min="4397" max="4608" width="9" style="215"/>
    <col min="4609" max="4609" width="21.625" style="215" customWidth="1"/>
    <col min="4610" max="4641" width="3.375" style="215" customWidth="1"/>
    <col min="4642" max="4643" width="2.625" style="215" customWidth="1"/>
    <col min="4644" max="4646" width="2.5" style="215" customWidth="1"/>
    <col min="4647" max="4647" width="6.875" style="215" customWidth="1"/>
    <col min="4648" max="4648" width="13.375" style="215" customWidth="1"/>
    <col min="4649" max="4650" width="6.875" style="215" customWidth="1"/>
    <col min="4651" max="4652" width="9" style="215" customWidth="1"/>
    <col min="4653" max="4864" width="9" style="215"/>
    <col min="4865" max="4865" width="21.625" style="215" customWidth="1"/>
    <col min="4866" max="4897" width="3.375" style="215" customWidth="1"/>
    <col min="4898" max="4899" width="2.625" style="215" customWidth="1"/>
    <col min="4900" max="4902" width="2.5" style="215" customWidth="1"/>
    <col min="4903" max="4903" width="6.875" style="215" customWidth="1"/>
    <col min="4904" max="4904" width="13.375" style="215" customWidth="1"/>
    <col min="4905" max="4906" width="6.875" style="215" customWidth="1"/>
    <col min="4907" max="4908" width="9" style="215" customWidth="1"/>
    <col min="4909" max="5120" width="9" style="215"/>
    <col min="5121" max="5121" width="21.625" style="215" customWidth="1"/>
    <col min="5122" max="5153" width="3.375" style="215" customWidth="1"/>
    <col min="5154" max="5155" width="2.625" style="215" customWidth="1"/>
    <col min="5156" max="5158" width="2.5" style="215" customWidth="1"/>
    <col min="5159" max="5159" width="6.875" style="215" customWidth="1"/>
    <col min="5160" max="5160" width="13.375" style="215" customWidth="1"/>
    <col min="5161" max="5162" width="6.875" style="215" customWidth="1"/>
    <col min="5163" max="5164" width="9" style="215" customWidth="1"/>
    <col min="5165" max="5376" width="9" style="215"/>
    <col min="5377" max="5377" width="21.625" style="215" customWidth="1"/>
    <col min="5378" max="5409" width="3.375" style="215" customWidth="1"/>
    <col min="5410" max="5411" width="2.625" style="215" customWidth="1"/>
    <col min="5412" max="5414" width="2.5" style="215" customWidth="1"/>
    <col min="5415" max="5415" width="6.875" style="215" customWidth="1"/>
    <col min="5416" max="5416" width="13.375" style="215" customWidth="1"/>
    <col min="5417" max="5418" width="6.875" style="215" customWidth="1"/>
    <col min="5419" max="5420" width="9" style="215" customWidth="1"/>
    <col min="5421" max="5632" width="9" style="215"/>
    <col min="5633" max="5633" width="21.625" style="215" customWidth="1"/>
    <col min="5634" max="5665" width="3.375" style="215" customWidth="1"/>
    <col min="5666" max="5667" width="2.625" style="215" customWidth="1"/>
    <col min="5668" max="5670" width="2.5" style="215" customWidth="1"/>
    <col min="5671" max="5671" width="6.875" style="215" customWidth="1"/>
    <col min="5672" max="5672" width="13.375" style="215" customWidth="1"/>
    <col min="5673" max="5674" width="6.875" style="215" customWidth="1"/>
    <col min="5675" max="5676" width="9" style="215" customWidth="1"/>
    <col min="5677" max="5888" width="9" style="215"/>
    <col min="5889" max="5889" width="21.625" style="215" customWidth="1"/>
    <col min="5890" max="5921" width="3.375" style="215" customWidth="1"/>
    <col min="5922" max="5923" width="2.625" style="215" customWidth="1"/>
    <col min="5924" max="5926" width="2.5" style="215" customWidth="1"/>
    <col min="5927" max="5927" width="6.875" style="215" customWidth="1"/>
    <col min="5928" max="5928" width="13.375" style="215" customWidth="1"/>
    <col min="5929" max="5930" width="6.875" style="215" customWidth="1"/>
    <col min="5931" max="5932" width="9" style="215" customWidth="1"/>
    <col min="5933" max="6144" width="9" style="215"/>
    <col min="6145" max="6145" width="21.625" style="215" customWidth="1"/>
    <col min="6146" max="6177" width="3.375" style="215" customWidth="1"/>
    <col min="6178" max="6179" width="2.625" style="215" customWidth="1"/>
    <col min="6180" max="6182" width="2.5" style="215" customWidth="1"/>
    <col min="6183" max="6183" width="6.875" style="215" customWidth="1"/>
    <col min="6184" max="6184" width="13.375" style="215" customWidth="1"/>
    <col min="6185" max="6186" width="6.875" style="215" customWidth="1"/>
    <col min="6187" max="6188" width="9" style="215" customWidth="1"/>
    <col min="6189" max="6400" width="9" style="215"/>
    <col min="6401" max="6401" width="21.625" style="215" customWidth="1"/>
    <col min="6402" max="6433" width="3.375" style="215" customWidth="1"/>
    <col min="6434" max="6435" width="2.625" style="215" customWidth="1"/>
    <col min="6436" max="6438" width="2.5" style="215" customWidth="1"/>
    <col min="6439" max="6439" width="6.875" style="215" customWidth="1"/>
    <col min="6440" max="6440" width="13.375" style="215" customWidth="1"/>
    <col min="6441" max="6442" width="6.875" style="215" customWidth="1"/>
    <col min="6443" max="6444" width="9" style="215" customWidth="1"/>
    <col min="6445" max="6656" width="9" style="215"/>
    <col min="6657" max="6657" width="21.625" style="215" customWidth="1"/>
    <col min="6658" max="6689" width="3.375" style="215" customWidth="1"/>
    <col min="6690" max="6691" width="2.625" style="215" customWidth="1"/>
    <col min="6692" max="6694" width="2.5" style="215" customWidth="1"/>
    <col min="6695" max="6695" width="6.875" style="215" customWidth="1"/>
    <col min="6696" max="6696" width="13.375" style="215" customWidth="1"/>
    <col min="6697" max="6698" width="6.875" style="215" customWidth="1"/>
    <col min="6699" max="6700" width="9" style="215" customWidth="1"/>
    <col min="6701" max="6912" width="9" style="215"/>
    <col min="6913" max="6913" width="21.625" style="215" customWidth="1"/>
    <col min="6914" max="6945" width="3.375" style="215" customWidth="1"/>
    <col min="6946" max="6947" width="2.625" style="215" customWidth="1"/>
    <col min="6948" max="6950" width="2.5" style="215" customWidth="1"/>
    <col min="6951" max="6951" width="6.875" style="215" customWidth="1"/>
    <col min="6952" max="6952" width="13.375" style="215" customWidth="1"/>
    <col min="6953" max="6954" width="6.875" style="215" customWidth="1"/>
    <col min="6955" max="6956" width="9" style="215" customWidth="1"/>
    <col min="6957" max="7168" width="9" style="215"/>
    <col min="7169" max="7169" width="21.625" style="215" customWidth="1"/>
    <col min="7170" max="7201" width="3.375" style="215" customWidth="1"/>
    <col min="7202" max="7203" width="2.625" style="215" customWidth="1"/>
    <col min="7204" max="7206" width="2.5" style="215" customWidth="1"/>
    <col min="7207" max="7207" width="6.875" style="215" customWidth="1"/>
    <col min="7208" max="7208" width="13.375" style="215" customWidth="1"/>
    <col min="7209" max="7210" width="6.875" style="215" customWidth="1"/>
    <col min="7211" max="7212" width="9" style="215" customWidth="1"/>
    <col min="7213" max="7424" width="9" style="215"/>
    <col min="7425" max="7425" width="21.625" style="215" customWidth="1"/>
    <col min="7426" max="7457" width="3.375" style="215" customWidth="1"/>
    <col min="7458" max="7459" width="2.625" style="215" customWidth="1"/>
    <col min="7460" max="7462" width="2.5" style="215" customWidth="1"/>
    <col min="7463" max="7463" width="6.875" style="215" customWidth="1"/>
    <col min="7464" max="7464" width="13.375" style="215" customWidth="1"/>
    <col min="7465" max="7466" width="6.875" style="215" customWidth="1"/>
    <col min="7467" max="7468" width="9" style="215" customWidth="1"/>
    <col min="7469" max="7680" width="9" style="215"/>
    <col min="7681" max="7681" width="21.625" style="215" customWidth="1"/>
    <col min="7682" max="7713" width="3.375" style="215" customWidth="1"/>
    <col min="7714" max="7715" width="2.625" style="215" customWidth="1"/>
    <col min="7716" max="7718" width="2.5" style="215" customWidth="1"/>
    <col min="7719" max="7719" width="6.875" style="215" customWidth="1"/>
    <col min="7720" max="7720" width="13.375" style="215" customWidth="1"/>
    <col min="7721" max="7722" width="6.875" style="215" customWidth="1"/>
    <col min="7723" max="7724" width="9" style="215" customWidth="1"/>
    <col min="7725" max="7936" width="9" style="215"/>
    <col min="7937" max="7937" width="21.625" style="215" customWidth="1"/>
    <col min="7938" max="7969" width="3.375" style="215" customWidth="1"/>
    <col min="7970" max="7971" width="2.625" style="215" customWidth="1"/>
    <col min="7972" max="7974" width="2.5" style="215" customWidth="1"/>
    <col min="7975" max="7975" width="6.875" style="215" customWidth="1"/>
    <col min="7976" max="7976" width="13.375" style="215" customWidth="1"/>
    <col min="7977" max="7978" width="6.875" style="215" customWidth="1"/>
    <col min="7979" max="7980" width="9" style="215" customWidth="1"/>
    <col min="7981" max="8192" width="9" style="215"/>
    <col min="8193" max="8193" width="21.625" style="215" customWidth="1"/>
    <col min="8194" max="8225" width="3.375" style="215" customWidth="1"/>
    <col min="8226" max="8227" width="2.625" style="215" customWidth="1"/>
    <col min="8228" max="8230" width="2.5" style="215" customWidth="1"/>
    <col min="8231" max="8231" width="6.875" style="215" customWidth="1"/>
    <col min="8232" max="8232" width="13.375" style="215" customWidth="1"/>
    <col min="8233" max="8234" width="6.875" style="215" customWidth="1"/>
    <col min="8235" max="8236" width="9" style="215" customWidth="1"/>
    <col min="8237" max="8448" width="9" style="215"/>
    <col min="8449" max="8449" width="21.625" style="215" customWidth="1"/>
    <col min="8450" max="8481" width="3.375" style="215" customWidth="1"/>
    <col min="8482" max="8483" width="2.625" style="215" customWidth="1"/>
    <col min="8484" max="8486" width="2.5" style="215" customWidth="1"/>
    <col min="8487" max="8487" width="6.875" style="215" customWidth="1"/>
    <col min="8488" max="8488" width="13.375" style="215" customWidth="1"/>
    <col min="8489" max="8490" width="6.875" style="215" customWidth="1"/>
    <col min="8491" max="8492" width="9" style="215" customWidth="1"/>
    <col min="8493" max="8704" width="9" style="215"/>
    <col min="8705" max="8705" width="21.625" style="215" customWidth="1"/>
    <col min="8706" max="8737" width="3.375" style="215" customWidth="1"/>
    <col min="8738" max="8739" width="2.625" style="215" customWidth="1"/>
    <col min="8740" max="8742" width="2.5" style="215" customWidth="1"/>
    <col min="8743" max="8743" width="6.875" style="215" customWidth="1"/>
    <col min="8744" max="8744" width="13.375" style="215" customWidth="1"/>
    <col min="8745" max="8746" width="6.875" style="215" customWidth="1"/>
    <col min="8747" max="8748" width="9" style="215" customWidth="1"/>
    <col min="8749" max="8960" width="9" style="215"/>
    <col min="8961" max="8961" width="21.625" style="215" customWidth="1"/>
    <col min="8962" max="8993" width="3.375" style="215" customWidth="1"/>
    <col min="8994" max="8995" width="2.625" style="215" customWidth="1"/>
    <col min="8996" max="8998" width="2.5" style="215" customWidth="1"/>
    <col min="8999" max="8999" width="6.875" style="215" customWidth="1"/>
    <col min="9000" max="9000" width="13.375" style="215" customWidth="1"/>
    <col min="9001" max="9002" width="6.875" style="215" customWidth="1"/>
    <col min="9003" max="9004" width="9" style="215" customWidth="1"/>
    <col min="9005" max="9216" width="9" style="215"/>
    <col min="9217" max="9217" width="21.625" style="215" customWidth="1"/>
    <col min="9218" max="9249" width="3.375" style="215" customWidth="1"/>
    <col min="9250" max="9251" width="2.625" style="215" customWidth="1"/>
    <col min="9252" max="9254" width="2.5" style="215" customWidth="1"/>
    <col min="9255" max="9255" width="6.875" style="215" customWidth="1"/>
    <col min="9256" max="9256" width="13.375" style="215" customWidth="1"/>
    <col min="9257" max="9258" width="6.875" style="215" customWidth="1"/>
    <col min="9259" max="9260" width="9" style="215" customWidth="1"/>
    <col min="9261" max="9472" width="9" style="215"/>
    <col min="9473" max="9473" width="21.625" style="215" customWidth="1"/>
    <col min="9474" max="9505" width="3.375" style="215" customWidth="1"/>
    <col min="9506" max="9507" width="2.625" style="215" customWidth="1"/>
    <col min="9508" max="9510" width="2.5" style="215" customWidth="1"/>
    <col min="9511" max="9511" width="6.875" style="215" customWidth="1"/>
    <col min="9512" max="9512" width="13.375" style="215" customWidth="1"/>
    <col min="9513" max="9514" width="6.875" style="215" customWidth="1"/>
    <col min="9515" max="9516" width="9" style="215" customWidth="1"/>
    <col min="9517" max="9728" width="9" style="215"/>
    <col min="9729" max="9729" width="21.625" style="215" customWidth="1"/>
    <col min="9730" max="9761" width="3.375" style="215" customWidth="1"/>
    <col min="9762" max="9763" width="2.625" style="215" customWidth="1"/>
    <col min="9764" max="9766" width="2.5" style="215" customWidth="1"/>
    <col min="9767" max="9767" width="6.875" style="215" customWidth="1"/>
    <col min="9768" max="9768" width="13.375" style="215" customWidth="1"/>
    <col min="9769" max="9770" width="6.875" style="215" customWidth="1"/>
    <col min="9771" max="9772" width="9" style="215" customWidth="1"/>
    <col min="9773" max="9984" width="9" style="215"/>
    <col min="9985" max="9985" width="21.625" style="215" customWidth="1"/>
    <col min="9986" max="10017" width="3.375" style="215" customWidth="1"/>
    <col min="10018" max="10019" width="2.625" style="215" customWidth="1"/>
    <col min="10020" max="10022" width="2.5" style="215" customWidth="1"/>
    <col min="10023" max="10023" width="6.875" style="215" customWidth="1"/>
    <col min="10024" max="10024" width="13.375" style="215" customWidth="1"/>
    <col min="10025" max="10026" width="6.875" style="215" customWidth="1"/>
    <col min="10027" max="10028" width="9" style="215" customWidth="1"/>
    <col min="10029" max="10240" width="9" style="215"/>
    <col min="10241" max="10241" width="21.625" style="215" customWidth="1"/>
    <col min="10242" max="10273" width="3.375" style="215" customWidth="1"/>
    <col min="10274" max="10275" width="2.625" style="215" customWidth="1"/>
    <col min="10276" max="10278" width="2.5" style="215" customWidth="1"/>
    <col min="10279" max="10279" width="6.875" style="215" customWidth="1"/>
    <col min="10280" max="10280" width="13.375" style="215" customWidth="1"/>
    <col min="10281" max="10282" width="6.875" style="215" customWidth="1"/>
    <col min="10283" max="10284" width="9" style="215" customWidth="1"/>
    <col min="10285" max="10496" width="9" style="215"/>
    <col min="10497" max="10497" width="21.625" style="215" customWidth="1"/>
    <col min="10498" max="10529" width="3.375" style="215" customWidth="1"/>
    <col min="10530" max="10531" width="2.625" style="215" customWidth="1"/>
    <col min="10532" max="10534" width="2.5" style="215" customWidth="1"/>
    <col min="10535" max="10535" width="6.875" style="215" customWidth="1"/>
    <col min="10536" max="10536" width="13.375" style="215" customWidth="1"/>
    <col min="10537" max="10538" width="6.875" style="215" customWidth="1"/>
    <col min="10539" max="10540" width="9" style="215" customWidth="1"/>
    <col min="10541" max="10752" width="9" style="215"/>
    <col min="10753" max="10753" width="21.625" style="215" customWidth="1"/>
    <col min="10754" max="10785" width="3.375" style="215" customWidth="1"/>
    <col min="10786" max="10787" width="2.625" style="215" customWidth="1"/>
    <col min="10788" max="10790" width="2.5" style="215" customWidth="1"/>
    <col min="10791" max="10791" width="6.875" style="215" customWidth="1"/>
    <col min="10792" max="10792" width="13.375" style="215" customWidth="1"/>
    <col min="10793" max="10794" width="6.875" style="215" customWidth="1"/>
    <col min="10795" max="10796" width="9" style="215" customWidth="1"/>
    <col min="10797" max="11008" width="9" style="215"/>
    <col min="11009" max="11009" width="21.625" style="215" customWidth="1"/>
    <col min="11010" max="11041" width="3.375" style="215" customWidth="1"/>
    <col min="11042" max="11043" width="2.625" style="215" customWidth="1"/>
    <col min="11044" max="11046" width="2.5" style="215" customWidth="1"/>
    <col min="11047" max="11047" width="6.875" style="215" customWidth="1"/>
    <col min="11048" max="11048" width="13.375" style="215" customWidth="1"/>
    <col min="11049" max="11050" width="6.875" style="215" customWidth="1"/>
    <col min="11051" max="11052" width="9" style="215" customWidth="1"/>
    <col min="11053" max="11264" width="9" style="215"/>
    <col min="11265" max="11265" width="21.625" style="215" customWidth="1"/>
    <col min="11266" max="11297" width="3.375" style="215" customWidth="1"/>
    <col min="11298" max="11299" width="2.625" style="215" customWidth="1"/>
    <col min="11300" max="11302" width="2.5" style="215" customWidth="1"/>
    <col min="11303" max="11303" width="6.875" style="215" customWidth="1"/>
    <col min="11304" max="11304" width="13.375" style="215" customWidth="1"/>
    <col min="11305" max="11306" width="6.875" style="215" customWidth="1"/>
    <col min="11307" max="11308" width="9" style="215" customWidth="1"/>
    <col min="11309" max="11520" width="9" style="215"/>
    <col min="11521" max="11521" width="21.625" style="215" customWidth="1"/>
    <col min="11522" max="11553" width="3.375" style="215" customWidth="1"/>
    <col min="11554" max="11555" width="2.625" style="215" customWidth="1"/>
    <col min="11556" max="11558" width="2.5" style="215" customWidth="1"/>
    <col min="11559" max="11559" width="6.875" style="215" customWidth="1"/>
    <col min="11560" max="11560" width="13.375" style="215" customWidth="1"/>
    <col min="11561" max="11562" width="6.875" style="215" customWidth="1"/>
    <col min="11563" max="11564" width="9" style="215" customWidth="1"/>
    <col min="11565" max="11776" width="9" style="215"/>
    <col min="11777" max="11777" width="21.625" style="215" customWidth="1"/>
    <col min="11778" max="11809" width="3.375" style="215" customWidth="1"/>
    <col min="11810" max="11811" width="2.625" style="215" customWidth="1"/>
    <col min="11812" max="11814" width="2.5" style="215" customWidth="1"/>
    <col min="11815" max="11815" width="6.875" style="215" customWidth="1"/>
    <col min="11816" max="11816" width="13.375" style="215" customWidth="1"/>
    <col min="11817" max="11818" width="6.875" style="215" customWidth="1"/>
    <col min="11819" max="11820" width="9" style="215" customWidth="1"/>
    <col min="11821" max="12032" width="9" style="215"/>
    <col min="12033" max="12033" width="21.625" style="215" customWidth="1"/>
    <col min="12034" max="12065" width="3.375" style="215" customWidth="1"/>
    <col min="12066" max="12067" width="2.625" style="215" customWidth="1"/>
    <col min="12068" max="12070" width="2.5" style="215" customWidth="1"/>
    <col min="12071" max="12071" width="6.875" style="215" customWidth="1"/>
    <col min="12072" max="12072" width="13.375" style="215" customWidth="1"/>
    <col min="12073" max="12074" width="6.875" style="215" customWidth="1"/>
    <col min="12075" max="12076" width="9" style="215" customWidth="1"/>
    <col min="12077" max="12288" width="9" style="215"/>
    <col min="12289" max="12289" width="21.625" style="215" customWidth="1"/>
    <col min="12290" max="12321" width="3.375" style="215" customWidth="1"/>
    <col min="12322" max="12323" width="2.625" style="215" customWidth="1"/>
    <col min="12324" max="12326" width="2.5" style="215" customWidth="1"/>
    <col min="12327" max="12327" width="6.875" style="215" customWidth="1"/>
    <col min="12328" max="12328" width="13.375" style="215" customWidth="1"/>
    <col min="12329" max="12330" width="6.875" style="215" customWidth="1"/>
    <col min="12331" max="12332" width="9" style="215" customWidth="1"/>
    <col min="12333" max="12544" width="9" style="215"/>
    <col min="12545" max="12545" width="21.625" style="215" customWidth="1"/>
    <col min="12546" max="12577" width="3.375" style="215" customWidth="1"/>
    <col min="12578" max="12579" width="2.625" style="215" customWidth="1"/>
    <col min="12580" max="12582" width="2.5" style="215" customWidth="1"/>
    <col min="12583" max="12583" width="6.875" style="215" customWidth="1"/>
    <col min="12584" max="12584" width="13.375" style="215" customWidth="1"/>
    <col min="12585" max="12586" width="6.875" style="215" customWidth="1"/>
    <col min="12587" max="12588" width="9" style="215" customWidth="1"/>
    <col min="12589" max="12800" width="9" style="215"/>
    <col min="12801" max="12801" width="21.625" style="215" customWidth="1"/>
    <col min="12802" max="12833" width="3.375" style="215" customWidth="1"/>
    <col min="12834" max="12835" width="2.625" style="215" customWidth="1"/>
    <col min="12836" max="12838" width="2.5" style="215" customWidth="1"/>
    <col min="12839" max="12839" width="6.875" style="215" customWidth="1"/>
    <col min="12840" max="12840" width="13.375" style="215" customWidth="1"/>
    <col min="12841" max="12842" width="6.875" style="215" customWidth="1"/>
    <col min="12843" max="12844" width="9" style="215" customWidth="1"/>
    <col min="12845" max="13056" width="9" style="215"/>
    <col min="13057" max="13057" width="21.625" style="215" customWidth="1"/>
    <col min="13058" max="13089" width="3.375" style="215" customWidth="1"/>
    <col min="13090" max="13091" width="2.625" style="215" customWidth="1"/>
    <col min="13092" max="13094" width="2.5" style="215" customWidth="1"/>
    <col min="13095" max="13095" width="6.875" style="215" customWidth="1"/>
    <col min="13096" max="13096" width="13.375" style="215" customWidth="1"/>
    <col min="13097" max="13098" width="6.875" style="215" customWidth="1"/>
    <col min="13099" max="13100" width="9" style="215" customWidth="1"/>
    <col min="13101" max="13312" width="9" style="215"/>
    <col min="13313" max="13313" width="21.625" style="215" customWidth="1"/>
    <col min="13314" max="13345" width="3.375" style="215" customWidth="1"/>
    <col min="13346" max="13347" width="2.625" style="215" customWidth="1"/>
    <col min="13348" max="13350" width="2.5" style="215" customWidth="1"/>
    <col min="13351" max="13351" width="6.875" style="215" customWidth="1"/>
    <col min="13352" max="13352" width="13.375" style="215" customWidth="1"/>
    <col min="13353" max="13354" width="6.875" style="215" customWidth="1"/>
    <col min="13355" max="13356" width="9" style="215" customWidth="1"/>
    <col min="13357" max="13568" width="9" style="215"/>
    <col min="13569" max="13569" width="21.625" style="215" customWidth="1"/>
    <col min="13570" max="13601" width="3.375" style="215" customWidth="1"/>
    <col min="13602" max="13603" width="2.625" style="215" customWidth="1"/>
    <col min="13604" max="13606" width="2.5" style="215" customWidth="1"/>
    <col min="13607" max="13607" width="6.875" style="215" customWidth="1"/>
    <col min="13608" max="13608" width="13.375" style="215" customWidth="1"/>
    <col min="13609" max="13610" width="6.875" style="215" customWidth="1"/>
    <col min="13611" max="13612" width="9" style="215" customWidth="1"/>
    <col min="13613" max="13824" width="9" style="215"/>
    <col min="13825" max="13825" width="21.625" style="215" customWidth="1"/>
    <col min="13826" max="13857" width="3.375" style="215" customWidth="1"/>
    <col min="13858" max="13859" width="2.625" style="215" customWidth="1"/>
    <col min="13860" max="13862" width="2.5" style="215" customWidth="1"/>
    <col min="13863" max="13863" width="6.875" style="215" customWidth="1"/>
    <col min="13864" max="13864" width="13.375" style="215" customWidth="1"/>
    <col min="13865" max="13866" width="6.875" style="215" customWidth="1"/>
    <col min="13867" max="13868" width="9" style="215" customWidth="1"/>
    <col min="13869" max="14080" width="9" style="215"/>
    <col min="14081" max="14081" width="21.625" style="215" customWidth="1"/>
    <col min="14082" max="14113" width="3.375" style="215" customWidth="1"/>
    <col min="14114" max="14115" width="2.625" style="215" customWidth="1"/>
    <col min="14116" max="14118" width="2.5" style="215" customWidth="1"/>
    <col min="14119" max="14119" width="6.875" style="215" customWidth="1"/>
    <col min="14120" max="14120" width="13.375" style="215" customWidth="1"/>
    <col min="14121" max="14122" width="6.875" style="215" customWidth="1"/>
    <col min="14123" max="14124" width="9" style="215" customWidth="1"/>
    <col min="14125" max="14336" width="9" style="215"/>
    <col min="14337" max="14337" width="21.625" style="215" customWidth="1"/>
    <col min="14338" max="14369" width="3.375" style="215" customWidth="1"/>
    <col min="14370" max="14371" width="2.625" style="215" customWidth="1"/>
    <col min="14372" max="14374" width="2.5" style="215" customWidth="1"/>
    <col min="14375" max="14375" width="6.875" style="215" customWidth="1"/>
    <col min="14376" max="14376" width="13.375" style="215" customWidth="1"/>
    <col min="14377" max="14378" width="6.875" style="215" customWidth="1"/>
    <col min="14379" max="14380" width="9" style="215" customWidth="1"/>
    <col min="14381" max="14592" width="9" style="215"/>
    <col min="14593" max="14593" width="21.625" style="215" customWidth="1"/>
    <col min="14594" max="14625" width="3.375" style="215" customWidth="1"/>
    <col min="14626" max="14627" width="2.625" style="215" customWidth="1"/>
    <col min="14628" max="14630" width="2.5" style="215" customWidth="1"/>
    <col min="14631" max="14631" width="6.875" style="215" customWidth="1"/>
    <col min="14632" max="14632" width="13.375" style="215" customWidth="1"/>
    <col min="14633" max="14634" width="6.875" style="215" customWidth="1"/>
    <col min="14635" max="14636" width="9" style="215" customWidth="1"/>
    <col min="14637" max="14848" width="9" style="215"/>
    <col min="14849" max="14849" width="21.625" style="215" customWidth="1"/>
    <col min="14850" max="14881" width="3.375" style="215" customWidth="1"/>
    <col min="14882" max="14883" width="2.625" style="215" customWidth="1"/>
    <col min="14884" max="14886" width="2.5" style="215" customWidth="1"/>
    <col min="14887" max="14887" width="6.875" style="215" customWidth="1"/>
    <col min="14888" max="14888" width="13.375" style="215" customWidth="1"/>
    <col min="14889" max="14890" width="6.875" style="215" customWidth="1"/>
    <col min="14891" max="14892" width="9" style="215" customWidth="1"/>
    <col min="14893" max="15104" width="9" style="215"/>
    <col min="15105" max="15105" width="21.625" style="215" customWidth="1"/>
    <col min="15106" max="15137" width="3.375" style="215" customWidth="1"/>
    <col min="15138" max="15139" width="2.625" style="215" customWidth="1"/>
    <col min="15140" max="15142" width="2.5" style="215" customWidth="1"/>
    <col min="15143" max="15143" width="6.875" style="215" customWidth="1"/>
    <col min="15144" max="15144" width="13.375" style="215" customWidth="1"/>
    <col min="15145" max="15146" width="6.875" style="215" customWidth="1"/>
    <col min="15147" max="15148" width="9" style="215" customWidth="1"/>
    <col min="15149" max="15360" width="9" style="215"/>
    <col min="15361" max="15361" width="21.625" style="215" customWidth="1"/>
    <col min="15362" max="15393" width="3.375" style="215" customWidth="1"/>
    <col min="15394" max="15395" width="2.625" style="215" customWidth="1"/>
    <col min="15396" max="15398" width="2.5" style="215" customWidth="1"/>
    <col min="15399" max="15399" width="6.875" style="215" customWidth="1"/>
    <col min="15400" max="15400" width="13.375" style="215" customWidth="1"/>
    <col min="15401" max="15402" width="6.875" style="215" customWidth="1"/>
    <col min="15403" max="15404" width="9" style="215" customWidth="1"/>
    <col min="15405" max="15616" width="9" style="215"/>
    <col min="15617" max="15617" width="21.625" style="215" customWidth="1"/>
    <col min="15618" max="15649" width="3.375" style="215" customWidth="1"/>
    <col min="15650" max="15651" width="2.625" style="215" customWidth="1"/>
    <col min="15652" max="15654" width="2.5" style="215" customWidth="1"/>
    <col min="15655" max="15655" width="6.875" style="215" customWidth="1"/>
    <col min="15656" max="15656" width="13.375" style="215" customWidth="1"/>
    <col min="15657" max="15658" width="6.875" style="215" customWidth="1"/>
    <col min="15659" max="15660" width="9" style="215" customWidth="1"/>
    <col min="15661" max="15872" width="9" style="215"/>
    <col min="15873" max="15873" width="21.625" style="215" customWidth="1"/>
    <col min="15874" max="15905" width="3.375" style="215" customWidth="1"/>
    <col min="15906" max="15907" width="2.625" style="215" customWidth="1"/>
    <col min="15908" max="15910" width="2.5" style="215" customWidth="1"/>
    <col min="15911" max="15911" width="6.875" style="215" customWidth="1"/>
    <col min="15912" max="15912" width="13.375" style="215" customWidth="1"/>
    <col min="15913" max="15914" width="6.875" style="215" customWidth="1"/>
    <col min="15915" max="15916" width="9" style="215" customWidth="1"/>
    <col min="15917" max="16128" width="9" style="215"/>
    <col min="16129" max="16129" width="21.625" style="215" customWidth="1"/>
    <col min="16130" max="16161" width="3.375" style="215" customWidth="1"/>
    <col min="16162" max="16163" width="2.625" style="215" customWidth="1"/>
    <col min="16164" max="16166" width="2.5" style="215" customWidth="1"/>
    <col min="16167" max="16167" width="6.875" style="215" customWidth="1"/>
    <col min="16168" max="16168" width="13.375" style="215" customWidth="1"/>
    <col min="16169" max="16170" width="6.875" style="215" customWidth="1"/>
    <col min="16171" max="16172" width="9" style="215" customWidth="1"/>
    <col min="16173" max="16384" width="9" style="215"/>
  </cols>
  <sheetData>
    <row r="1" spans="1:42" ht="0.75" customHeight="1" x14ac:dyDescent="0.15">
      <c r="A1" s="65"/>
      <c r="AG1" s="457"/>
    </row>
    <row r="2" spans="1:42" s="2" customFormat="1" ht="29.25" customHeight="1" x14ac:dyDescent="0.15">
      <c r="A2" s="367" t="s">
        <v>318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P2" s="458"/>
    </row>
    <row r="3" spans="1:42" s="2" customFormat="1" ht="17.25" customHeight="1" x14ac:dyDescent="0.15">
      <c r="A3" s="235" t="s">
        <v>487</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P3" s="9"/>
    </row>
    <row r="4" spans="1:42" ht="25.5" customHeight="1" x14ac:dyDescent="0.15">
      <c r="A4" s="66" t="s">
        <v>132</v>
      </c>
      <c r="AJ4" s="423"/>
      <c r="AP4" s="9"/>
    </row>
    <row r="5" spans="1:42" ht="21" thickBot="1" x14ac:dyDescent="0.2">
      <c r="A5" s="67" t="s">
        <v>133</v>
      </c>
    </row>
    <row r="6" spans="1:42" ht="31.5" customHeight="1" x14ac:dyDescent="0.15">
      <c r="A6" s="551" t="s">
        <v>321</v>
      </c>
      <c r="B6" s="554" t="s">
        <v>134</v>
      </c>
      <c r="C6" s="555"/>
      <c r="D6" s="555"/>
      <c r="E6" s="555"/>
      <c r="F6" s="556"/>
      <c r="G6" s="355"/>
      <c r="H6" s="356"/>
      <c r="I6" s="356"/>
      <c r="J6" s="356"/>
      <c r="K6" s="356"/>
      <c r="L6" s="356"/>
      <c r="M6" s="356"/>
      <c r="N6" s="356"/>
      <c r="O6" s="356"/>
      <c r="P6" s="356"/>
      <c r="Q6" s="356"/>
      <c r="R6" s="356"/>
      <c r="S6" s="356"/>
      <c r="T6" s="356"/>
      <c r="U6" s="356"/>
      <c r="V6" s="356"/>
      <c r="W6" s="356"/>
      <c r="X6" s="356"/>
      <c r="Y6" s="356"/>
      <c r="Z6" s="370"/>
      <c r="AA6" s="365"/>
      <c r="AB6" s="365"/>
      <c r="AC6" s="365"/>
      <c r="AD6" s="365"/>
      <c r="AE6" s="365"/>
      <c r="AF6" s="365"/>
      <c r="AG6" s="365"/>
      <c r="AH6" s="6"/>
      <c r="AM6" s="58">
        <v>1</v>
      </c>
      <c r="AN6" s="195" t="str">
        <f>IF(Z17="","",Z17)</f>
        <v/>
      </c>
      <c r="AO6" s="69" t="s">
        <v>554</v>
      </c>
    </row>
    <row r="7" spans="1:42" ht="31.5" customHeight="1" x14ac:dyDescent="0.15">
      <c r="A7" s="552"/>
      <c r="B7" s="557" t="s">
        <v>136</v>
      </c>
      <c r="C7" s="558"/>
      <c r="D7" s="558"/>
      <c r="E7" s="558"/>
      <c r="F7" s="559"/>
      <c r="G7" s="357"/>
      <c r="H7" s="358"/>
      <c r="I7" s="358"/>
      <c r="J7" s="358"/>
      <c r="K7" s="358"/>
      <c r="L7" s="358"/>
      <c r="M7" s="358"/>
      <c r="N7" s="358"/>
      <c r="O7" s="358"/>
      <c r="P7" s="358"/>
      <c r="Q7" s="358"/>
      <c r="R7" s="358"/>
      <c r="S7" s="358"/>
      <c r="T7" s="358"/>
      <c r="U7" s="358"/>
      <c r="V7" s="358"/>
      <c r="W7" s="358"/>
      <c r="X7" s="358"/>
      <c r="Y7" s="358"/>
      <c r="Z7" s="371"/>
      <c r="AA7" s="365"/>
      <c r="AB7" s="365"/>
      <c r="AC7" s="365"/>
      <c r="AD7" s="365"/>
      <c r="AE7" s="365"/>
      <c r="AF7" s="365"/>
      <c r="AG7" s="365"/>
      <c r="AH7" s="6"/>
      <c r="AM7" s="196">
        <v>2</v>
      </c>
      <c r="AN7" s="195" t="str">
        <f>IF(AN6="","",AN6)</f>
        <v/>
      </c>
      <c r="AO7" s="69" t="s">
        <v>555</v>
      </c>
    </row>
    <row r="8" spans="1:42" ht="31.5" customHeight="1" thickBot="1" x14ac:dyDescent="0.2">
      <c r="A8" s="552"/>
      <c r="B8" s="560" t="s">
        <v>138</v>
      </c>
      <c r="C8" s="561"/>
      <c r="D8" s="561"/>
      <c r="E8" s="561"/>
      <c r="F8" s="562"/>
      <c r="G8" s="359"/>
      <c r="H8" s="360"/>
      <c r="I8" s="360"/>
      <c r="J8" s="360"/>
      <c r="K8" s="360"/>
      <c r="L8" s="360"/>
      <c r="M8" s="360"/>
      <c r="N8" s="360"/>
      <c r="O8" s="360"/>
      <c r="P8" s="360"/>
      <c r="Q8" s="360"/>
      <c r="R8" s="360"/>
      <c r="S8" s="360"/>
      <c r="T8" s="360"/>
      <c r="U8" s="360"/>
      <c r="V8" s="360"/>
      <c r="W8" s="360"/>
      <c r="X8" s="360"/>
      <c r="Y8" s="369"/>
      <c r="Z8" s="372"/>
      <c r="AA8" s="366"/>
      <c r="AB8" s="366"/>
      <c r="AC8" s="366"/>
      <c r="AD8" s="366"/>
      <c r="AE8" s="366"/>
      <c r="AF8" s="366"/>
      <c r="AG8" s="366"/>
      <c r="AH8" s="6"/>
      <c r="AM8" s="197">
        <v>3</v>
      </c>
      <c r="AN8" s="195" t="str">
        <f>IF(B28="","",B28)</f>
        <v/>
      </c>
      <c r="AO8" s="69" t="s">
        <v>556</v>
      </c>
    </row>
    <row r="9" spans="1:42" ht="22.5" customHeight="1" x14ac:dyDescent="0.15">
      <c r="A9" s="552"/>
      <c r="B9" s="563" t="s">
        <v>557</v>
      </c>
      <c r="C9" s="564"/>
      <c r="D9" s="564"/>
      <c r="E9" s="564"/>
      <c r="F9" s="564"/>
      <c r="G9" s="564"/>
      <c r="H9" s="564"/>
      <c r="I9" s="564"/>
      <c r="J9" s="564"/>
      <c r="K9" s="564"/>
      <c r="L9" s="564"/>
      <c r="M9" s="564"/>
      <c r="N9" s="564"/>
      <c r="O9" s="564"/>
      <c r="P9" s="564"/>
      <c r="Q9" s="564"/>
      <c r="R9" s="361" t="s">
        <v>484</v>
      </c>
      <c r="S9" s="362"/>
      <c r="T9" s="362"/>
      <c r="U9" s="362"/>
      <c r="V9" s="362"/>
      <c r="W9" s="362"/>
      <c r="X9" s="362"/>
      <c r="Y9" s="362"/>
      <c r="Z9" s="362"/>
      <c r="AA9" s="363"/>
      <c r="AB9" s="363"/>
      <c r="AC9" s="363"/>
      <c r="AD9" s="363"/>
      <c r="AE9" s="363"/>
      <c r="AF9" s="363"/>
      <c r="AG9" s="364"/>
      <c r="AH9" s="68"/>
      <c r="AM9" s="196">
        <v>4</v>
      </c>
      <c r="AN9" s="195" t="str">
        <f>IF(B11="Male","Mr.","Ms.")</f>
        <v>Ms.</v>
      </c>
      <c r="AO9" s="69" t="s">
        <v>558</v>
      </c>
    </row>
    <row r="10" spans="1:42" ht="52.5" customHeight="1" x14ac:dyDescent="0.15">
      <c r="A10" s="553"/>
      <c r="B10" s="565"/>
      <c r="C10" s="566"/>
      <c r="D10" s="566"/>
      <c r="E10" s="566"/>
      <c r="F10" s="566"/>
      <c r="G10" s="566"/>
      <c r="H10" s="566"/>
      <c r="I10" s="566"/>
      <c r="J10" s="566"/>
      <c r="K10" s="566"/>
      <c r="L10" s="566"/>
      <c r="M10" s="566"/>
      <c r="N10" s="566"/>
      <c r="O10" s="566"/>
      <c r="P10" s="566"/>
      <c r="Q10" s="566"/>
      <c r="R10" s="590"/>
      <c r="S10" s="591"/>
      <c r="T10" s="591"/>
      <c r="U10" s="591"/>
      <c r="V10" s="591"/>
      <c r="W10" s="591"/>
      <c r="X10" s="591"/>
      <c r="Y10" s="591"/>
      <c r="Z10" s="591"/>
      <c r="AA10" s="591"/>
      <c r="AB10" s="591"/>
      <c r="AC10" s="591"/>
      <c r="AD10" s="591"/>
      <c r="AE10" s="591"/>
      <c r="AF10" s="591"/>
      <c r="AG10" s="592"/>
      <c r="AH10" s="68"/>
      <c r="AM10" s="198">
        <v>5</v>
      </c>
      <c r="AN10" s="204">
        <f>G6</f>
        <v>0</v>
      </c>
      <c r="AO10" s="69" t="s">
        <v>559</v>
      </c>
    </row>
    <row r="11" spans="1:42" ht="21.75" customHeight="1" x14ac:dyDescent="0.15">
      <c r="A11" s="577" t="s">
        <v>583</v>
      </c>
      <c r="B11" s="567"/>
      <c r="C11" s="568"/>
      <c r="D11" s="568"/>
      <c r="E11" s="568"/>
      <c r="F11" s="568"/>
      <c r="G11" s="593"/>
      <c r="H11" s="595" t="s">
        <v>584</v>
      </c>
      <c r="I11" s="596"/>
      <c r="J11" s="597"/>
      <c r="K11" s="597"/>
      <c r="L11" s="598"/>
      <c r="M11" s="602" t="s">
        <v>142</v>
      </c>
      <c r="N11" s="603"/>
      <c r="O11" s="603"/>
      <c r="P11" s="603"/>
      <c r="Q11" s="603"/>
      <c r="R11" s="603"/>
      <c r="S11" s="603"/>
      <c r="T11" s="603"/>
      <c r="U11" s="603"/>
      <c r="V11" s="603"/>
      <c r="W11" s="603"/>
      <c r="X11" s="604"/>
      <c r="Y11" s="595" t="s">
        <v>585</v>
      </c>
      <c r="Z11" s="597"/>
      <c r="AA11" s="597"/>
      <c r="AB11" s="598"/>
      <c r="AC11" s="605"/>
      <c r="AD11" s="606"/>
      <c r="AE11" s="606"/>
      <c r="AF11" s="606"/>
      <c r="AG11" s="607"/>
      <c r="AH11" s="68"/>
      <c r="AK11" s="6"/>
      <c r="AL11" s="6"/>
      <c r="AM11" s="198">
        <v>6</v>
      </c>
      <c r="AN11" s="195" t="str">
        <f>IF(G7="","",G7)</f>
        <v/>
      </c>
      <c r="AO11" s="69" t="s">
        <v>560</v>
      </c>
    </row>
    <row r="12" spans="1:42" ht="24" customHeight="1" x14ac:dyDescent="0.15">
      <c r="A12" s="578"/>
      <c r="B12" s="569"/>
      <c r="C12" s="570"/>
      <c r="D12" s="570"/>
      <c r="E12" s="570"/>
      <c r="F12" s="570"/>
      <c r="G12" s="594"/>
      <c r="H12" s="599"/>
      <c r="I12" s="600"/>
      <c r="J12" s="600"/>
      <c r="K12" s="600"/>
      <c r="L12" s="601"/>
      <c r="M12" s="608"/>
      <c r="N12" s="611"/>
      <c r="O12" s="611"/>
      <c r="P12" s="89" t="s">
        <v>586</v>
      </c>
      <c r="Q12" s="612"/>
      <c r="R12" s="609"/>
      <c r="S12" s="609"/>
      <c r="T12" s="89" t="s">
        <v>586</v>
      </c>
      <c r="U12" s="609"/>
      <c r="V12" s="611"/>
      <c r="W12" s="611"/>
      <c r="X12" s="613"/>
      <c r="Y12" s="599"/>
      <c r="Z12" s="600"/>
      <c r="AA12" s="600"/>
      <c r="AB12" s="601"/>
      <c r="AC12" s="608"/>
      <c r="AD12" s="609"/>
      <c r="AE12" s="609"/>
      <c r="AF12" s="609"/>
      <c r="AG12" s="610"/>
      <c r="AH12" s="68"/>
      <c r="AK12" s="6"/>
      <c r="AL12" s="6"/>
      <c r="AM12" s="199">
        <v>7</v>
      </c>
      <c r="AN12" s="195" t="str">
        <f>IF(G8="","",G8)</f>
        <v/>
      </c>
      <c r="AO12" s="69" t="s">
        <v>562</v>
      </c>
    </row>
    <row r="13" spans="1:42" ht="18" customHeight="1" x14ac:dyDescent="0.15">
      <c r="A13" s="552" t="s">
        <v>587</v>
      </c>
      <c r="B13" s="567"/>
      <c r="C13" s="568"/>
      <c r="D13" s="568"/>
      <c r="E13" s="568"/>
      <c r="F13" s="568"/>
      <c r="G13" s="568"/>
      <c r="H13" s="571" t="s">
        <v>563</v>
      </c>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3"/>
      <c r="AH13" s="70"/>
      <c r="AK13" s="6"/>
      <c r="AL13" s="6"/>
      <c r="AM13" s="199">
        <v>8</v>
      </c>
      <c r="AN13" s="195" t="str">
        <f>IF(U12="","",U12)</f>
        <v/>
      </c>
      <c r="AO13" s="69" t="s">
        <v>146</v>
      </c>
    </row>
    <row r="14" spans="1:42" ht="18" customHeight="1" x14ac:dyDescent="0.15">
      <c r="A14" s="553"/>
      <c r="B14" s="569"/>
      <c r="C14" s="570"/>
      <c r="D14" s="570"/>
      <c r="E14" s="570"/>
      <c r="F14" s="570"/>
      <c r="G14" s="570"/>
      <c r="H14" s="574"/>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6"/>
      <c r="AH14" s="70"/>
      <c r="AK14" s="6"/>
      <c r="AL14" s="6"/>
      <c r="AM14" s="198">
        <v>9</v>
      </c>
      <c r="AN14" s="195" t="str">
        <f>IF(Q12="","",Q12)</f>
        <v/>
      </c>
      <c r="AO14" s="69" t="s">
        <v>147</v>
      </c>
    </row>
    <row r="15" spans="1:42" ht="30" customHeight="1" x14ac:dyDescent="0.15">
      <c r="A15" s="577" t="s">
        <v>588</v>
      </c>
      <c r="B15" s="579" t="s">
        <v>148</v>
      </c>
      <c r="C15" s="580"/>
      <c r="D15" s="580"/>
      <c r="E15" s="580"/>
      <c r="F15" s="580"/>
      <c r="G15" s="581"/>
      <c r="H15" s="582"/>
      <c r="I15" s="582"/>
      <c r="J15" s="582"/>
      <c r="K15" s="582"/>
      <c r="L15" s="582"/>
      <c r="M15" s="582"/>
      <c r="N15" s="582"/>
      <c r="O15" s="582"/>
      <c r="P15" s="582"/>
      <c r="Q15" s="582"/>
      <c r="R15" s="582"/>
      <c r="S15" s="582"/>
      <c r="T15" s="582"/>
      <c r="U15" s="582"/>
      <c r="V15" s="582"/>
      <c r="W15" s="582"/>
      <c r="X15" s="582"/>
      <c r="Y15" s="582"/>
      <c r="Z15" s="582"/>
      <c r="AA15" s="582"/>
      <c r="AB15" s="582"/>
      <c r="AC15" s="582"/>
      <c r="AD15" s="582"/>
      <c r="AE15" s="582"/>
      <c r="AF15" s="582"/>
      <c r="AG15" s="583"/>
      <c r="AH15" s="68"/>
      <c r="AK15" s="6"/>
      <c r="AL15" s="6"/>
      <c r="AM15" s="198">
        <v>10</v>
      </c>
      <c r="AN15" s="195" t="str">
        <f>IF(M12="","",M12)</f>
        <v/>
      </c>
      <c r="AO15" s="69" t="s">
        <v>149</v>
      </c>
    </row>
    <row r="16" spans="1:42" ht="29.25" customHeight="1" x14ac:dyDescent="0.15">
      <c r="A16" s="553"/>
      <c r="B16" s="584" t="s">
        <v>12</v>
      </c>
      <c r="C16" s="585"/>
      <c r="D16" s="585"/>
      <c r="E16" s="586"/>
      <c r="F16" s="586"/>
      <c r="G16" s="586"/>
      <c r="H16" s="586"/>
      <c r="I16" s="586"/>
      <c r="J16" s="586"/>
      <c r="K16" s="586"/>
      <c r="L16" s="586"/>
      <c r="M16" s="586"/>
      <c r="N16" s="586"/>
      <c r="O16" s="586"/>
      <c r="P16" s="586"/>
      <c r="Q16" s="586"/>
      <c r="R16" s="586"/>
      <c r="S16" s="586"/>
      <c r="T16" s="586"/>
      <c r="U16" s="586"/>
      <c r="V16" s="586"/>
      <c r="W16" s="585" t="s">
        <v>13</v>
      </c>
      <c r="X16" s="585"/>
      <c r="Y16" s="585"/>
      <c r="Z16" s="626"/>
      <c r="AA16" s="626"/>
      <c r="AB16" s="626"/>
      <c r="AC16" s="626"/>
      <c r="AD16" s="626"/>
      <c r="AE16" s="626"/>
      <c r="AF16" s="626"/>
      <c r="AG16" s="627"/>
      <c r="AH16" s="68"/>
      <c r="AK16" s="6"/>
      <c r="AL16" s="6"/>
      <c r="AM16" s="198">
        <v>11</v>
      </c>
      <c r="AN16" s="195" t="str">
        <f>TRIM(G15&amp;" "&amp;E16&amp;" "&amp;Z16&amp;" "&amp;E17&amp;" "&amp;Q17&amp;" "&amp;Z17)</f>
        <v/>
      </c>
      <c r="AO16" s="69" t="s">
        <v>564</v>
      </c>
    </row>
    <row r="17" spans="1:42" ht="29.25" customHeight="1" x14ac:dyDescent="0.15">
      <c r="A17" s="578"/>
      <c r="B17" s="628" t="s">
        <v>150</v>
      </c>
      <c r="C17" s="629"/>
      <c r="D17" s="629"/>
      <c r="E17" s="630"/>
      <c r="F17" s="630"/>
      <c r="G17" s="630"/>
      <c r="H17" s="630"/>
      <c r="I17" s="630"/>
      <c r="J17" s="630"/>
      <c r="K17" s="630"/>
      <c r="L17" s="630"/>
      <c r="M17" s="629" t="s">
        <v>21</v>
      </c>
      <c r="N17" s="629"/>
      <c r="O17" s="629"/>
      <c r="P17" s="629"/>
      <c r="Q17" s="631"/>
      <c r="R17" s="631"/>
      <c r="S17" s="631"/>
      <c r="T17" s="631"/>
      <c r="U17" s="631"/>
      <c r="V17" s="631"/>
      <c r="W17" s="629" t="s">
        <v>15</v>
      </c>
      <c r="X17" s="629"/>
      <c r="Y17" s="629"/>
      <c r="Z17" s="630"/>
      <c r="AA17" s="630"/>
      <c r="AB17" s="630"/>
      <c r="AC17" s="630"/>
      <c r="AD17" s="630"/>
      <c r="AE17" s="630"/>
      <c r="AF17" s="630"/>
      <c r="AG17" s="632"/>
      <c r="AH17" s="68"/>
      <c r="AK17" s="6"/>
      <c r="AL17" s="6"/>
      <c r="AM17" s="200">
        <v>12</v>
      </c>
      <c r="AN17" s="195" t="str">
        <f>IF(AND(V18="",C18=""),"",IF(V18="",C18&amp;"(h)",IF(C18="",V18&amp;"(m)",C18&amp;"(h)   "&amp;V18&amp;"(m)")))</f>
        <v/>
      </c>
      <c r="AO17" s="69" t="s">
        <v>565</v>
      </c>
    </row>
    <row r="18" spans="1:42" ht="30" customHeight="1" x14ac:dyDescent="0.15">
      <c r="A18" s="414" t="s">
        <v>566</v>
      </c>
      <c r="B18" s="90" t="s">
        <v>151</v>
      </c>
      <c r="C18" s="643"/>
      <c r="D18" s="644"/>
      <c r="E18" s="644"/>
      <c r="F18" s="644"/>
      <c r="G18" s="644"/>
      <c r="H18" s="644"/>
      <c r="I18" s="644"/>
      <c r="J18" s="644"/>
      <c r="K18" s="644"/>
      <c r="L18" s="644"/>
      <c r="M18" s="645"/>
      <c r="N18" s="595" t="s">
        <v>567</v>
      </c>
      <c r="O18" s="597"/>
      <c r="P18" s="597"/>
      <c r="Q18" s="597"/>
      <c r="R18" s="597"/>
      <c r="S18" s="597"/>
      <c r="T18" s="598"/>
      <c r="U18" s="90" t="s">
        <v>151</v>
      </c>
      <c r="V18" s="643"/>
      <c r="W18" s="646"/>
      <c r="X18" s="646"/>
      <c r="Y18" s="646"/>
      <c r="Z18" s="646"/>
      <c r="AA18" s="646"/>
      <c r="AB18" s="646"/>
      <c r="AC18" s="646"/>
      <c r="AD18" s="646"/>
      <c r="AE18" s="646"/>
      <c r="AF18" s="646"/>
      <c r="AG18" s="647"/>
      <c r="AH18" s="68"/>
      <c r="AK18" s="6"/>
      <c r="AL18" s="6"/>
      <c r="AM18" s="198">
        <v>13</v>
      </c>
      <c r="AN18" s="195">
        <f>B33</f>
        <v>0</v>
      </c>
      <c r="AO18" s="69" t="s">
        <v>568</v>
      </c>
    </row>
    <row r="19" spans="1:42" ht="30" customHeight="1" x14ac:dyDescent="0.15">
      <c r="A19" s="417" t="s">
        <v>569</v>
      </c>
      <c r="B19" s="648"/>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50"/>
      <c r="AH19" s="68"/>
      <c r="AM19" s="58">
        <v>14</v>
      </c>
      <c r="AN19" s="195" t="str">
        <f>TRIM(G36&amp;" "&amp;E37&amp;" "&amp;Z37&amp;" "&amp;E38&amp;" "&amp;Q38&amp;" "&amp;Z38)</f>
        <v/>
      </c>
      <c r="AO19" s="69" t="s">
        <v>570</v>
      </c>
    </row>
    <row r="20" spans="1:42" ht="15" customHeight="1" x14ac:dyDescent="0.15">
      <c r="A20" s="577" t="s">
        <v>571</v>
      </c>
      <c r="B20" s="614"/>
      <c r="C20" s="615"/>
      <c r="D20" s="615"/>
      <c r="E20" s="615"/>
      <c r="F20" s="615"/>
      <c r="G20" s="615"/>
      <c r="H20" s="615"/>
      <c r="I20" s="615"/>
      <c r="J20" s="615"/>
      <c r="K20" s="615"/>
      <c r="L20" s="615"/>
      <c r="M20" s="616"/>
      <c r="N20" s="595" t="s">
        <v>572</v>
      </c>
      <c r="O20" s="597"/>
      <c r="P20" s="597"/>
      <c r="Q20" s="597"/>
      <c r="R20" s="597"/>
      <c r="S20" s="597"/>
      <c r="T20" s="598"/>
      <c r="U20" s="571" t="s">
        <v>154</v>
      </c>
      <c r="V20" s="572"/>
      <c r="W20" s="572"/>
      <c r="X20" s="572"/>
      <c r="Y20" s="572"/>
      <c r="Z20" s="572"/>
      <c r="AA20" s="572"/>
      <c r="AB20" s="572"/>
      <c r="AC20" s="572"/>
      <c r="AD20" s="572"/>
      <c r="AE20" s="572"/>
      <c r="AF20" s="572"/>
      <c r="AG20" s="623"/>
      <c r="AH20" s="68"/>
      <c r="AM20" s="200">
        <v>15</v>
      </c>
      <c r="AN20" s="195" t="str">
        <f>IF(C39="","",C39)</f>
        <v/>
      </c>
      <c r="AO20" s="69" t="s">
        <v>573</v>
      </c>
    </row>
    <row r="21" spans="1:42" ht="19.5" customHeight="1" x14ac:dyDescent="0.15">
      <c r="A21" s="587"/>
      <c r="B21" s="617"/>
      <c r="C21" s="618"/>
      <c r="D21" s="618"/>
      <c r="E21" s="618"/>
      <c r="F21" s="618"/>
      <c r="G21" s="618"/>
      <c r="H21" s="618"/>
      <c r="I21" s="618"/>
      <c r="J21" s="618"/>
      <c r="K21" s="618"/>
      <c r="L21" s="618"/>
      <c r="M21" s="619"/>
      <c r="N21" s="620"/>
      <c r="O21" s="621"/>
      <c r="P21" s="621"/>
      <c r="Q21" s="621"/>
      <c r="R21" s="621"/>
      <c r="S21" s="621"/>
      <c r="T21" s="622"/>
      <c r="U21" s="569"/>
      <c r="V21" s="570"/>
      <c r="W21" s="570"/>
      <c r="X21" s="120" t="s">
        <v>574</v>
      </c>
      <c r="Y21" s="570"/>
      <c r="Z21" s="570"/>
      <c r="AA21" s="570"/>
      <c r="AB21" s="120" t="s">
        <v>574</v>
      </c>
      <c r="AC21" s="624"/>
      <c r="AD21" s="624"/>
      <c r="AE21" s="570"/>
      <c r="AF21" s="570"/>
      <c r="AG21" s="625"/>
      <c r="AH21" s="68"/>
      <c r="AM21" s="58">
        <v>16</v>
      </c>
      <c r="AN21" s="195" t="str">
        <f>IF(X39="","",X39)</f>
        <v/>
      </c>
      <c r="AO21" s="69" t="s">
        <v>575</v>
      </c>
    </row>
    <row r="22" spans="1:42" ht="15" customHeight="1" x14ac:dyDescent="0.15">
      <c r="A22" s="588"/>
      <c r="B22" s="633" t="s">
        <v>481</v>
      </c>
      <c r="C22" s="634"/>
      <c r="D22" s="634"/>
      <c r="E22" s="634"/>
      <c r="F22" s="634"/>
      <c r="G22" s="634"/>
      <c r="H22" s="634"/>
      <c r="I22" s="634"/>
      <c r="J22" s="634"/>
      <c r="K22" s="634"/>
      <c r="L22" s="634"/>
      <c r="M22" s="635"/>
      <c r="N22" s="595" t="s">
        <v>589</v>
      </c>
      <c r="O22" s="597"/>
      <c r="P22" s="597"/>
      <c r="Q22" s="597"/>
      <c r="R22" s="597"/>
      <c r="S22" s="597"/>
      <c r="T22" s="598"/>
      <c r="U22" s="571" t="s">
        <v>19</v>
      </c>
      <c r="V22" s="572"/>
      <c r="W22" s="572"/>
      <c r="X22" s="572"/>
      <c r="Y22" s="572"/>
      <c r="Z22" s="572"/>
      <c r="AA22" s="572"/>
      <c r="AB22" s="572"/>
      <c r="AC22" s="572"/>
      <c r="AD22" s="572"/>
      <c r="AE22" s="572"/>
      <c r="AF22" s="572"/>
      <c r="AG22" s="623"/>
      <c r="AH22" s="68"/>
      <c r="AM22" s="200">
        <v>17</v>
      </c>
      <c r="AN22" s="195" t="str">
        <f>IF(B19="","",B19)</f>
        <v/>
      </c>
      <c r="AO22" s="69" t="s">
        <v>576</v>
      </c>
    </row>
    <row r="23" spans="1:42" ht="21.75" customHeight="1" x14ac:dyDescent="0.15">
      <c r="A23" s="589"/>
      <c r="B23" s="636"/>
      <c r="C23" s="637"/>
      <c r="D23" s="637"/>
      <c r="E23" s="637"/>
      <c r="F23" s="637"/>
      <c r="G23" s="637"/>
      <c r="H23" s="637"/>
      <c r="I23" s="637"/>
      <c r="J23" s="637"/>
      <c r="K23" s="637"/>
      <c r="L23" s="637"/>
      <c r="M23" s="638"/>
      <c r="N23" s="620"/>
      <c r="O23" s="621"/>
      <c r="P23" s="621"/>
      <c r="Q23" s="621"/>
      <c r="R23" s="621"/>
      <c r="S23" s="621"/>
      <c r="T23" s="622"/>
      <c r="U23" s="639"/>
      <c r="V23" s="640"/>
      <c r="W23" s="640"/>
      <c r="X23" s="120" t="s">
        <v>574</v>
      </c>
      <c r="Y23" s="640"/>
      <c r="Z23" s="640"/>
      <c r="AA23" s="640"/>
      <c r="AB23" s="120" t="s">
        <v>574</v>
      </c>
      <c r="AC23" s="641"/>
      <c r="AD23" s="641"/>
      <c r="AE23" s="640"/>
      <c r="AF23" s="640"/>
      <c r="AG23" s="642"/>
      <c r="AH23" s="68"/>
      <c r="AM23" s="58">
        <v>18</v>
      </c>
      <c r="AN23" s="195" t="str">
        <f>IF(B40="","",B40)</f>
        <v/>
      </c>
      <c r="AO23" s="69" t="s">
        <v>577</v>
      </c>
    </row>
    <row r="24" spans="1:42" ht="15" customHeight="1" x14ac:dyDescent="0.15">
      <c r="A24" s="577" t="s">
        <v>590</v>
      </c>
      <c r="B24" s="685" t="s">
        <v>537</v>
      </c>
      <c r="C24" s="686"/>
      <c r="D24" s="689"/>
      <c r="E24" s="616"/>
      <c r="F24" s="691" t="s">
        <v>159</v>
      </c>
      <c r="G24" s="692"/>
      <c r="H24" s="689"/>
      <c r="I24" s="616"/>
      <c r="J24" s="459"/>
      <c r="K24" s="459"/>
      <c r="L24" s="459"/>
      <c r="M24" s="460"/>
      <c r="N24" s="595" t="s">
        <v>591</v>
      </c>
      <c r="O24" s="597"/>
      <c r="P24" s="597"/>
      <c r="Q24" s="597"/>
      <c r="R24" s="597"/>
      <c r="S24" s="597"/>
      <c r="T24" s="598"/>
      <c r="U24" s="571" t="s">
        <v>154</v>
      </c>
      <c r="V24" s="572"/>
      <c r="W24" s="572"/>
      <c r="X24" s="572"/>
      <c r="Y24" s="572"/>
      <c r="Z24" s="572"/>
      <c r="AA24" s="572"/>
      <c r="AB24" s="572"/>
      <c r="AC24" s="572"/>
      <c r="AD24" s="572"/>
      <c r="AE24" s="572"/>
      <c r="AF24" s="572"/>
      <c r="AG24" s="623"/>
      <c r="AH24" s="68"/>
      <c r="AM24" s="200">
        <v>21</v>
      </c>
      <c r="AN24" s="195" t="str">
        <f>IF(B13="","",VLOOKUP($B$13,$AM$41:$AN$45,2,0))</f>
        <v/>
      </c>
      <c r="AO24" s="69" t="s">
        <v>578</v>
      </c>
    </row>
    <row r="25" spans="1:42" ht="18" customHeight="1" x14ac:dyDescent="0.15">
      <c r="A25" s="587"/>
      <c r="B25" s="687"/>
      <c r="C25" s="688"/>
      <c r="D25" s="690"/>
      <c r="E25" s="619"/>
      <c r="F25" s="693"/>
      <c r="G25" s="694"/>
      <c r="H25" s="690"/>
      <c r="I25" s="619"/>
      <c r="J25" s="461"/>
      <c r="K25" s="461"/>
      <c r="L25" s="461"/>
      <c r="M25" s="462"/>
      <c r="N25" s="620"/>
      <c r="O25" s="621"/>
      <c r="P25" s="621"/>
      <c r="Q25" s="621"/>
      <c r="R25" s="621"/>
      <c r="S25" s="621"/>
      <c r="T25" s="622"/>
      <c r="U25" s="639"/>
      <c r="V25" s="640"/>
      <c r="W25" s="640"/>
      <c r="X25" s="120" t="s">
        <v>574</v>
      </c>
      <c r="Y25" s="640"/>
      <c r="Z25" s="640"/>
      <c r="AA25" s="640"/>
      <c r="AB25" s="120" t="s">
        <v>574</v>
      </c>
      <c r="AC25" s="641"/>
      <c r="AD25" s="641"/>
      <c r="AE25" s="640"/>
      <c r="AF25" s="640"/>
      <c r="AG25" s="642"/>
      <c r="AH25" s="68"/>
      <c r="AN25" s="201" t="str">
        <f>IF(W40="","",W40)</f>
        <v/>
      </c>
      <c r="AO25" s="69" t="s">
        <v>579</v>
      </c>
    </row>
    <row r="26" spans="1:42" ht="15" customHeight="1" x14ac:dyDescent="0.15">
      <c r="A26" s="588"/>
      <c r="B26" s="668" t="s">
        <v>580</v>
      </c>
      <c r="C26" s="669"/>
      <c r="D26" s="669"/>
      <c r="E26" s="669"/>
      <c r="F26" s="669"/>
      <c r="G26" s="669"/>
      <c r="H26" s="669"/>
      <c r="I26" s="669"/>
      <c r="J26" s="669"/>
      <c r="K26" s="669"/>
      <c r="L26" s="669"/>
      <c r="M26" s="670"/>
      <c r="N26" s="595" t="s">
        <v>592</v>
      </c>
      <c r="O26" s="597"/>
      <c r="P26" s="597"/>
      <c r="Q26" s="597"/>
      <c r="R26" s="597"/>
      <c r="S26" s="597"/>
      <c r="T26" s="598"/>
      <c r="U26" s="571" t="s">
        <v>154</v>
      </c>
      <c r="V26" s="572"/>
      <c r="W26" s="572"/>
      <c r="X26" s="572"/>
      <c r="Y26" s="572"/>
      <c r="Z26" s="572"/>
      <c r="AA26" s="572"/>
      <c r="AB26" s="572"/>
      <c r="AC26" s="572"/>
      <c r="AD26" s="572"/>
      <c r="AE26" s="572"/>
      <c r="AF26" s="572"/>
      <c r="AG26" s="623"/>
      <c r="AH26" s="68"/>
      <c r="AM26" s="58">
        <v>22</v>
      </c>
      <c r="AN26" s="195" t="str">
        <f>IF(W44="","",W44)</f>
        <v/>
      </c>
      <c r="AO26" s="71" t="s">
        <v>161</v>
      </c>
    </row>
    <row r="27" spans="1:42" ht="30.75" customHeight="1" x14ac:dyDescent="0.15">
      <c r="A27" s="589"/>
      <c r="B27" s="671"/>
      <c r="C27" s="672"/>
      <c r="D27" s="672"/>
      <c r="E27" s="672"/>
      <c r="F27" s="672"/>
      <c r="G27" s="672"/>
      <c r="H27" s="672"/>
      <c r="I27" s="672"/>
      <c r="J27" s="672"/>
      <c r="K27" s="672"/>
      <c r="L27" s="672"/>
      <c r="M27" s="673"/>
      <c r="N27" s="620"/>
      <c r="O27" s="621"/>
      <c r="P27" s="621"/>
      <c r="Q27" s="621"/>
      <c r="R27" s="621"/>
      <c r="S27" s="621"/>
      <c r="T27" s="622"/>
      <c r="U27" s="639"/>
      <c r="V27" s="640"/>
      <c r="W27" s="640"/>
      <c r="X27" s="120" t="s">
        <v>574</v>
      </c>
      <c r="Y27" s="640"/>
      <c r="Z27" s="640"/>
      <c r="AA27" s="640"/>
      <c r="AB27" s="120" t="s">
        <v>574</v>
      </c>
      <c r="AC27" s="641"/>
      <c r="AD27" s="641"/>
      <c r="AE27" s="640"/>
      <c r="AF27" s="640"/>
      <c r="AG27" s="642"/>
      <c r="AH27" s="68"/>
      <c r="AM27" s="200">
        <v>23</v>
      </c>
      <c r="AN27" s="195" t="str">
        <f>IF(B44="","",B44)</f>
        <v/>
      </c>
      <c r="AO27" s="71" t="s">
        <v>131</v>
      </c>
      <c r="AP27" s="217"/>
    </row>
    <row r="28" spans="1:42" ht="27" customHeight="1" x14ac:dyDescent="0.15">
      <c r="A28" s="651" t="s">
        <v>593</v>
      </c>
      <c r="B28" s="605"/>
      <c r="C28" s="653"/>
      <c r="D28" s="653"/>
      <c r="E28" s="653"/>
      <c r="F28" s="653"/>
      <c r="G28" s="653"/>
      <c r="H28" s="653"/>
      <c r="I28" s="653"/>
      <c r="J28" s="653"/>
      <c r="K28" s="653"/>
      <c r="L28" s="653"/>
      <c r="M28" s="654"/>
      <c r="N28" s="596" t="s">
        <v>594</v>
      </c>
      <c r="O28" s="658"/>
      <c r="P28" s="658"/>
      <c r="Q28" s="658"/>
      <c r="R28" s="658"/>
      <c r="S28" s="658"/>
      <c r="T28" s="659"/>
      <c r="U28" s="662"/>
      <c r="V28" s="663"/>
      <c r="W28" s="663"/>
      <c r="X28" s="663"/>
      <c r="Y28" s="663"/>
      <c r="Z28" s="663"/>
      <c r="AA28" s="663"/>
      <c r="AB28" s="663"/>
      <c r="AC28" s="663"/>
      <c r="AD28" s="663"/>
      <c r="AE28" s="663"/>
      <c r="AF28" s="663"/>
      <c r="AG28" s="664"/>
      <c r="AH28" s="68"/>
      <c r="AM28" s="196"/>
      <c r="AN28" s="195"/>
      <c r="AO28" s="71"/>
    </row>
    <row r="29" spans="1:42" ht="33" customHeight="1" thickBot="1" x14ac:dyDescent="0.2">
      <c r="A29" s="652"/>
      <c r="B29" s="655"/>
      <c r="C29" s="656"/>
      <c r="D29" s="656"/>
      <c r="E29" s="656"/>
      <c r="F29" s="656"/>
      <c r="G29" s="656"/>
      <c r="H29" s="656"/>
      <c r="I29" s="656"/>
      <c r="J29" s="656"/>
      <c r="K29" s="656"/>
      <c r="L29" s="656"/>
      <c r="M29" s="657"/>
      <c r="N29" s="660"/>
      <c r="O29" s="660"/>
      <c r="P29" s="660"/>
      <c r="Q29" s="660"/>
      <c r="R29" s="660"/>
      <c r="S29" s="660"/>
      <c r="T29" s="661"/>
      <c r="U29" s="665" t="s">
        <v>581</v>
      </c>
      <c r="V29" s="666"/>
      <c r="W29" s="666"/>
      <c r="X29" s="666"/>
      <c r="Y29" s="666"/>
      <c r="Z29" s="666"/>
      <c r="AA29" s="666"/>
      <c r="AB29" s="666"/>
      <c r="AC29" s="666"/>
      <c r="AD29" s="666"/>
      <c r="AE29" s="666"/>
      <c r="AF29" s="666"/>
      <c r="AG29" s="667"/>
      <c r="AH29" s="68"/>
      <c r="AN29" s="195"/>
      <c r="AO29" s="71"/>
    </row>
    <row r="30" spans="1:42" ht="6" customHeight="1" x14ac:dyDescent="0.15">
      <c r="AM30" s="202"/>
      <c r="AN30" s="195"/>
      <c r="AO30" s="71"/>
    </row>
    <row r="31" spans="1:42" ht="21" thickBot="1" x14ac:dyDescent="0.2">
      <c r="A31" s="67" t="s">
        <v>486</v>
      </c>
      <c r="AM31" s="202">
        <v>31</v>
      </c>
      <c r="AN31" s="195" t="str">
        <f>IF(U28="","",U28)</f>
        <v/>
      </c>
      <c r="AO31" s="71" t="s">
        <v>582</v>
      </c>
    </row>
    <row r="32" spans="1:42" ht="18" customHeight="1" x14ac:dyDescent="0.15">
      <c r="A32" s="675" t="s">
        <v>595</v>
      </c>
      <c r="B32" s="676" t="s">
        <v>482</v>
      </c>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8"/>
      <c r="AM32" s="202"/>
      <c r="AN32" s="195"/>
      <c r="AO32" s="71"/>
    </row>
    <row r="33" spans="1:42" ht="38.1" customHeight="1" x14ac:dyDescent="0.15">
      <c r="A33" s="553"/>
      <c r="B33" s="679"/>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0"/>
      <c r="AF33" s="680"/>
      <c r="AG33" s="681"/>
      <c r="AM33" s="196"/>
      <c r="AO33" s="71"/>
    </row>
    <row r="34" spans="1:42" ht="38.1" customHeight="1" x14ac:dyDescent="0.15">
      <c r="A34" s="422" t="s">
        <v>596</v>
      </c>
      <c r="B34" s="701"/>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2"/>
      <c r="AA34" s="702"/>
      <c r="AB34" s="702"/>
      <c r="AC34" s="702"/>
      <c r="AD34" s="702"/>
      <c r="AE34" s="702"/>
      <c r="AF34" s="702"/>
      <c r="AG34" s="703"/>
      <c r="AM34" s="202"/>
      <c r="AN34" s="203"/>
      <c r="AO34" s="69"/>
    </row>
    <row r="35" spans="1:42" ht="24" customHeight="1" x14ac:dyDescent="0.15">
      <c r="A35" s="682" t="s">
        <v>597</v>
      </c>
      <c r="B35" s="718" t="s">
        <v>483</v>
      </c>
      <c r="C35" s="719"/>
      <c r="D35" s="719"/>
      <c r="E35" s="719"/>
      <c r="F35" s="719"/>
      <c r="G35" s="719"/>
      <c r="H35" s="719"/>
      <c r="I35" s="719"/>
      <c r="J35" s="719"/>
      <c r="K35" s="719"/>
      <c r="L35" s="719"/>
      <c r="M35" s="719"/>
      <c r="N35" s="719"/>
      <c r="O35" s="719"/>
      <c r="P35" s="719"/>
      <c r="Q35" s="719"/>
      <c r="R35" s="719"/>
      <c r="S35" s="719"/>
      <c r="T35" s="719"/>
      <c r="U35" s="719"/>
      <c r="V35" s="719"/>
      <c r="W35" s="719"/>
      <c r="X35" s="719"/>
      <c r="Y35" s="719"/>
      <c r="Z35" s="719"/>
      <c r="AA35" s="719"/>
      <c r="AB35" s="719"/>
      <c r="AC35" s="719"/>
      <c r="AD35" s="719"/>
      <c r="AE35" s="719"/>
      <c r="AF35" s="719"/>
      <c r="AG35" s="720"/>
      <c r="AM35" s="202"/>
      <c r="AN35" s="203"/>
      <c r="AO35" s="72"/>
    </row>
    <row r="36" spans="1:42" ht="29.25" customHeight="1" x14ac:dyDescent="0.15">
      <c r="A36" s="587"/>
      <c r="B36" s="721" t="s">
        <v>20</v>
      </c>
      <c r="C36" s="722"/>
      <c r="D36" s="722"/>
      <c r="E36" s="722"/>
      <c r="F36" s="722"/>
      <c r="G36" s="723"/>
      <c r="H36" s="724"/>
      <c r="I36" s="724"/>
      <c r="J36" s="724"/>
      <c r="K36" s="724"/>
      <c r="L36" s="724"/>
      <c r="M36" s="724"/>
      <c r="N36" s="724"/>
      <c r="O36" s="724"/>
      <c r="P36" s="724"/>
      <c r="Q36" s="724"/>
      <c r="R36" s="724"/>
      <c r="S36" s="724"/>
      <c r="T36" s="724"/>
      <c r="U36" s="724"/>
      <c r="V36" s="724"/>
      <c r="W36" s="724"/>
      <c r="X36" s="724"/>
      <c r="Y36" s="724"/>
      <c r="Z36" s="724"/>
      <c r="AA36" s="724"/>
      <c r="AB36" s="724"/>
      <c r="AC36" s="724"/>
      <c r="AD36" s="724"/>
      <c r="AE36" s="724"/>
      <c r="AF36" s="724"/>
      <c r="AG36" s="725"/>
      <c r="AM36" s="202"/>
      <c r="AN36" s="203"/>
      <c r="AO36" s="73"/>
    </row>
    <row r="37" spans="1:42" ht="29.25" customHeight="1" x14ac:dyDescent="0.15">
      <c r="A37" s="683"/>
      <c r="B37" s="584" t="s">
        <v>12</v>
      </c>
      <c r="C37" s="585"/>
      <c r="D37" s="585"/>
      <c r="E37" s="586"/>
      <c r="F37" s="586"/>
      <c r="G37" s="586"/>
      <c r="H37" s="586"/>
      <c r="I37" s="586"/>
      <c r="J37" s="586"/>
      <c r="K37" s="586"/>
      <c r="L37" s="586"/>
      <c r="M37" s="586"/>
      <c r="N37" s="586"/>
      <c r="O37" s="586"/>
      <c r="P37" s="586"/>
      <c r="Q37" s="586"/>
      <c r="R37" s="586"/>
      <c r="S37" s="586"/>
      <c r="T37" s="586"/>
      <c r="U37" s="586"/>
      <c r="V37" s="586"/>
      <c r="W37" s="585" t="s">
        <v>13</v>
      </c>
      <c r="X37" s="585"/>
      <c r="Y37" s="585"/>
      <c r="Z37" s="626"/>
      <c r="AA37" s="626"/>
      <c r="AB37" s="626"/>
      <c r="AC37" s="626"/>
      <c r="AD37" s="626"/>
      <c r="AE37" s="626"/>
      <c r="AF37" s="626"/>
      <c r="AG37" s="627"/>
      <c r="AM37" s="463"/>
      <c r="AN37" s="203"/>
    </row>
    <row r="38" spans="1:42" ht="29.25" customHeight="1" x14ac:dyDescent="0.15">
      <c r="A38" s="683"/>
      <c r="B38" s="726" t="s">
        <v>14</v>
      </c>
      <c r="C38" s="674"/>
      <c r="D38" s="674"/>
      <c r="E38" s="684"/>
      <c r="F38" s="684"/>
      <c r="G38" s="684"/>
      <c r="H38" s="684"/>
      <c r="I38" s="684"/>
      <c r="J38" s="684"/>
      <c r="K38" s="684"/>
      <c r="L38" s="684"/>
      <c r="M38" s="674" t="s">
        <v>21</v>
      </c>
      <c r="N38" s="674"/>
      <c r="O38" s="674"/>
      <c r="P38" s="674"/>
      <c r="Q38" s="630"/>
      <c r="R38" s="630"/>
      <c r="S38" s="630"/>
      <c r="T38" s="630"/>
      <c r="U38" s="630"/>
      <c r="V38" s="630"/>
      <c r="W38" s="674" t="s">
        <v>15</v>
      </c>
      <c r="X38" s="674"/>
      <c r="Y38" s="674"/>
      <c r="Z38" s="630"/>
      <c r="AA38" s="630"/>
      <c r="AB38" s="630"/>
      <c r="AC38" s="630"/>
      <c r="AD38" s="630"/>
      <c r="AE38" s="630"/>
      <c r="AF38" s="630"/>
      <c r="AG38" s="632"/>
      <c r="AM38" s="196"/>
      <c r="AN38" s="203"/>
    </row>
    <row r="39" spans="1:42" ht="34.5" customHeight="1" x14ac:dyDescent="0.15">
      <c r="A39" s="422" t="s">
        <v>598</v>
      </c>
      <c r="B39" s="91" t="s">
        <v>16</v>
      </c>
      <c r="C39" s="695"/>
      <c r="D39" s="695"/>
      <c r="E39" s="695"/>
      <c r="F39" s="695"/>
      <c r="G39" s="695"/>
      <c r="H39" s="695"/>
      <c r="I39" s="695"/>
      <c r="J39" s="695"/>
      <c r="K39" s="695"/>
      <c r="L39" s="695"/>
      <c r="M39" s="695"/>
      <c r="N39" s="695"/>
      <c r="O39" s="696"/>
      <c r="P39" s="697" t="s">
        <v>599</v>
      </c>
      <c r="Q39" s="698"/>
      <c r="R39" s="698"/>
      <c r="S39" s="698"/>
      <c r="T39" s="698"/>
      <c r="U39" s="698"/>
      <c r="V39" s="699"/>
      <c r="W39" s="90" t="s">
        <v>16</v>
      </c>
      <c r="X39" s="695"/>
      <c r="Y39" s="695"/>
      <c r="Z39" s="695"/>
      <c r="AA39" s="695"/>
      <c r="AB39" s="695"/>
      <c r="AC39" s="695"/>
      <c r="AD39" s="695"/>
      <c r="AE39" s="695"/>
      <c r="AF39" s="695"/>
      <c r="AG39" s="700"/>
      <c r="AJ39" s="6"/>
      <c r="AM39" s="202"/>
      <c r="AN39" s="203"/>
      <c r="AP39" s="6"/>
    </row>
    <row r="40" spans="1:42" ht="15.95" customHeight="1" x14ac:dyDescent="0.15">
      <c r="A40" s="727" t="s">
        <v>600</v>
      </c>
      <c r="B40" s="729"/>
      <c r="C40" s="730"/>
      <c r="D40" s="730"/>
      <c r="E40" s="730"/>
      <c r="F40" s="730"/>
      <c r="G40" s="730"/>
      <c r="H40" s="730"/>
      <c r="I40" s="730"/>
      <c r="J40" s="730"/>
      <c r="K40" s="730"/>
      <c r="L40" s="730"/>
      <c r="M40" s="730"/>
      <c r="N40" s="730"/>
      <c r="O40" s="730"/>
      <c r="P40" s="697" t="s">
        <v>601</v>
      </c>
      <c r="Q40" s="733"/>
      <c r="R40" s="733"/>
      <c r="S40" s="733"/>
      <c r="T40" s="733"/>
      <c r="U40" s="733"/>
      <c r="V40" s="734"/>
      <c r="W40" s="738"/>
      <c r="X40" s="739"/>
      <c r="Y40" s="739"/>
      <c r="Z40" s="739"/>
      <c r="AA40" s="739"/>
      <c r="AB40" s="739"/>
      <c r="AC40" s="739"/>
      <c r="AD40" s="739"/>
      <c r="AE40" s="739"/>
      <c r="AF40" s="739"/>
      <c r="AG40" s="740"/>
      <c r="AM40" s="72"/>
      <c r="AN40" s="73"/>
      <c r="AO40" s="72"/>
    </row>
    <row r="41" spans="1:42" ht="15.95" customHeight="1" x14ac:dyDescent="0.15">
      <c r="A41" s="728"/>
      <c r="B41" s="731"/>
      <c r="C41" s="732"/>
      <c r="D41" s="732"/>
      <c r="E41" s="732"/>
      <c r="F41" s="732"/>
      <c r="G41" s="732"/>
      <c r="H41" s="732"/>
      <c r="I41" s="732"/>
      <c r="J41" s="732"/>
      <c r="K41" s="732"/>
      <c r="L41" s="732"/>
      <c r="M41" s="732"/>
      <c r="N41" s="732"/>
      <c r="O41" s="732"/>
      <c r="P41" s="735"/>
      <c r="Q41" s="736"/>
      <c r="R41" s="736"/>
      <c r="S41" s="736"/>
      <c r="T41" s="736"/>
      <c r="U41" s="736"/>
      <c r="V41" s="737"/>
      <c r="W41" s="741"/>
      <c r="X41" s="742"/>
      <c r="Y41" s="742"/>
      <c r="Z41" s="742"/>
      <c r="AA41" s="742"/>
      <c r="AB41" s="742"/>
      <c r="AC41" s="742"/>
      <c r="AD41" s="742"/>
      <c r="AE41" s="742"/>
      <c r="AF41" s="742"/>
      <c r="AG41" s="743"/>
      <c r="AM41" s="215" t="s">
        <v>164</v>
      </c>
      <c r="AN41" s="73" t="s">
        <v>165</v>
      </c>
      <c r="AO41" s="72"/>
    </row>
    <row r="42" spans="1:42" ht="22.5" customHeight="1" x14ac:dyDescent="0.15">
      <c r="A42" s="727" t="s">
        <v>602</v>
      </c>
      <c r="B42" s="712"/>
      <c r="C42" s="713"/>
      <c r="D42" s="713"/>
      <c r="E42" s="713"/>
      <c r="F42" s="713"/>
      <c r="G42" s="713"/>
      <c r="H42" s="713"/>
      <c r="I42" s="713"/>
      <c r="J42" s="713"/>
      <c r="K42" s="713"/>
      <c r="L42" s="713"/>
      <c r="M42" s="713"/>
      <c r="N42" s="713"/>
      <c r="O42" s="713"/>
      <c r="P42" s="713"/>
      <c r="Q42" s="713"/>
      <c r="R42" s="713"/>
      <c r="S42" s="713"/>
      <c r="T42" s="713"/>
      <c r="U42" s="713"/>
      <c r="V42" s="713"/>
      <c r="W42" s="713"/>
      <c r="X42" s="713"/>
      <c r="Y42" s="713"/>
      <c r="Z42" s="713"/>
      <c r="AA42" s="713"/>
      <c r="AB42" s="713"/>
      <c r="AC42" s="713"/>
      <c r="AD42" s="713"/>
      <c r="AE42" s="713"/>
      <c r="AF42" s="713"/>
      <c r="AG42" s="714"/>
      <c r="AM42" s="215" t="s">
        <v>166</v>
      </c>
      <c r="AN42" s="73" t="s">
        <v>167</v>
      </c>
      <c r="AO42" s="72"/>
    </row>
    <row r="43" spans="1:42" ht="27" customHeight="1" x14ac:dyDescent="0.15">
      <c r="A43" s="744"/>
      <c r="B43" s="715"/>
      <c r="C43" s="716"/>
      <c r="D43" s="716"/>
      <c r="E43" s="716"/>
      <c r="F43" s="716"/>
      <c r="G43" s="716"/>
      <c r="H43" s="716"/>
      <c r="I43" s="716"/>
      <c r="J43" s="716"/>
      <c r="K43" s="716"/>
      <c r="L43" s="716"/>
      <c r="M43" s="716"/>
      <c r="N43" s="716"/>
      <c r="O43" s="716"/>
      <c r="P43" s="716"/>
      <c r="Q43" s="716"/>
      <c r="R43" s="716"/>
      <c r="S43" s="716"/>
      <c r="T43" s="716"/>
      <c r="U43" s="716"/>
      <c r="V43" s="716"/>
      <c r="W43" s="716"/>
      <c r="X43" s="716"/>
      <c r="Y43" s="716"/>
      <c r="Z43" s="716"/>
      <c r="AA43" s="716"/>
      <c r="AB43" s="716"/>
      <c r="AC43" s="716"/>
      <c r="AD43" s="716"/>
      <c r="AE43" s="716"/>
      <c r="AF43" s="716"/>
      <c r="AG43" s="717"/>
      <c r="AM43" s="215" t="s">
        <v>168</v>
      </c>
      <c r="AN43" s="73" t="s">
        <v>169</v>
      </c>
    </row>
    <row r="44" spans="1:42" ht="35.1" customHeight="1" thickBot="1" x14ac:dyDescent="0.2">
      <c r="A44" s="74" t="s">
        <v>603</v>
      </c>
      <c r="B44" s="704"/>
      <c r="C44" s="705"/>
      <c r="D44" s="705"/>
      <c r="E44" s="705"/>
      <c r="F44" s="705"/>
      <c r="G44" s="705"/>
      <c r="H44" s="705"/>
      <c r="I44" s="705"/>
      <c r="J44" s="705"/>
      <c r="K44" s="705"/>
      <c r="L44" s="705"/>
      <c r="M44" s="705"/>
      <c r="N44" s="705"/>
      <c r="O44" s="706"/>
      <c r="P44" s="707" t="s">
        <v>604</v>
      </c>
      <c r="Q44" s="708"/>
      <c r="R44" s="708"/>
      <c r="S44" s="708"/>
      <c r="T44" s="708"/>
      <c r="U44" s="708"/>
      <c r="V44" s="709"/>
      <c r="W44" s="710"/>
      <c r="X44" s="710"/>
      <c r="Y44" s="710"/>
      <c r="Z44" s="710"/>
      <c r="AA44" s="710"/>
      <c r="AB44" s="710"/>
      <c r="AC44" s="710"/>
      <c r="AD44" s="710"/>
      <c r="AE44" s="710"/>
      <c r="AF44" s="710"/>
      <c r="AG44" s="711"/>
      <c r="AM44" s="215" t="s">
        <v>266</v>
      </c>
      <c r="AN44" s="73" t="s">
        <v>267</v>
      </c>
    </row>
    <row r="45" spans="1:42" s="464" customFormat="1" ht="14.25" customHeight="1" x14ac:dyDescent="0.15">
      <c r="A45" s="550"/>
      <c r="B45" s="550"/>
      <c r="C45" s="550"/>
      <c r="D45" s="550"/>
      <c r="E45" s="550"/>
      <c r="F45" s="550"/>
      <c r="G45" s="550"/>
      <c r="H45" s="550"/>
      <c r="I45" s="550"/>
      <c r="J45" s="550"/>
      <c r="K45" s="550"/>
      <c r="L45" s="121"/>
      <c r="M45" s="121"/>
      <c r="N45" s="121"/>
      <c r="O45" s="121"/>
      <c r="P45" s="121"/>
      <c r="Q45" s="121"/>
      <c r="R45" s="121"/>
      <c r="S45" s="121"/>
      <c r="T45" s="121"/>
      <c r="U45" s="121"/>
      <c r="V45" s="121"/>
      <c r="W45" s="121"/>
      <c r="X45" s="121"/>
      <c r="Y45" s="121"/>
      <c r="AA45" s="121"/>
      <c r="AB45" s="121"/>
      <c r="AC45" s="121"/>
      <c r="AD45" s="121"/>
      <c r="AE45" s="121"/>
      <c r="AG45" s="62"/>
      <c r="AM45" s="53" t="s">
        <v>268</v>
      </c>
      <c r="AN45" s="73" t="s">
        <v>269</v>
      </c>
    </row>
    <row r="46" spans="1:42" ht="40.5" customHeight="1" x14ac:dyDescent="0.15"/>
    <row r="47" spans="1:42" ht="40.5" customHeight="1" x14ac:dyDescent="0.15"/>
  </sheetData>
  <mergeCells count="100">
    <mergeCell ref="A40:A41"/>
    <mergeCell ref="B40:O41"/>
    <mergeCell ref="P40:V41"/>
    <mergeCell ref="W40:AG41"/>
    <mergeCell ref="A42:A43"/>
    <mergeCell ref="C39:O39"/>
    <mergeCell ref="P39:V39"/>
    <mergeCell ref="X39:AG39"/>
    <mergeCell ref="B34:AG34"/>
    <mergeCell ref="B44:O44"/>
    <mergeCell ref="P44:V44"/>
    <mergeCell ref="W44:AG44"/>
    <mergeCell ref="B42:AG43"/>
    <mergeCell ref="B35:AG35"/>
    <mergeCell ref="B36:F36"/>
    <mergeCell ref="G36:AG36"/>
    <mergeCell ref="B37:D37"/>
    <mergeCell ref="E37:V37"/>
    <mergeCell ref="W37:Y37"/>
    <mergeCell ref="Z37:AG37"/>
    <mergeCell ref="B38:D38"/>
    <mergeCell ref="U27:W27"/>
    <mergeCell ref="Y27:AA27"/>
    <mergeCell ref="AC27:AG27"/>
    <mergeCell ref="A24:A27"/>
    <mergeCell ref="B24:C25"/>
    <mergeCell ref="D24:E25"/>
    <mergeCell ref="F24:G25"/>
    <mergeCell ref="H24:I25"/>
    <mergeCell ref="N24:T25"/>
    <mergeCell ref="Q38:V38"/>
    <mergeCell ref="W38:Y38"/>
    <mergeCell ref="Z38:AG38"/>
    <mergeCell ref="A32:A33"/>
    <mergeCell ref="B32:AG32"/>
    <mergeCell ref="B33:AG33"/>
    <mergeCell ref="A35:A38"/>
    <mergeCell ref="E38:L38"/>
    <mergeCell ref="M38:P38"/>
    <mergeCell ref="C18:M18"/>
    <mergeCell ref="N18:T18"/>
    <mergeCell ref="V18:AG18"/>
    <mergeCell ref="B19:AG19"/>
    <mergeCell ref="A28:A29"/>
    <mergeCell ref="B28:M29"/>
    <mergeCell ref="N28:T29"/>
    <mergeCell ref="U28:AG28"/>
    <mergeCell ref="U29:AG29"/>
    <mergeCell ref="U24:AG24"/>
    <mergeCell ref="U25:W25"/>
    <mergeCell ref="Y25:AA25"/>
    <mergeCell ref="AC25:AG25"/>
    <mergeCell ref="B26:M27"/>
    <mergeCell ref="N26:T27"/>
    <mergeCell ref="U26:AG26"/>
    <mergeCell ref="B22:M23"/>
    <mergeCell ref="N22:T23"/>
    <mergeCell ref="U22:AG22"/>
    <mergeCell ref="U23:W23"/>
    <mergeCell ref="Y23:AA23"/>
    <mergeCell ref="AC23:AG23"/>
    <mergeCell ref="Z16:AG16"/>
    <mergeCell ref="B17:D17"/>
    <mergeCell ref="E17:L17"/>
    <mergeCell ref="M17:P17"/>
    <mergeCell ref="Q17:V17"/>
    <mergeCell ref="W17:Y17"/>
    <mergeCell ref="Z17:AG17"/>
    <mergeCell ref="B20:M21"/>
    <mergeCell ref="N20:T21"/>
    <mergeCell ref="U20:AG20"/>
    <mergeCell ref="U21:W21"/>
    <mergeCell ref="Y21:AA21"/>
    <mergeCell ref="AC21:AG21"/>
    <mergeCell ref="R10:AG10"/>
    <mergeCell ref="A11:A12"/>
    <mergeCell ref="B11:G12"/>
    <mergeCell ref="H11:L12"/>
    <mergeCell ref="M11:X11"/>
    <mergeCell ref="Y11:AB12"/>
    <mergeCell ref="AC11:AG12"/>
    <mergeCell ref="M12:O12"/>
    <mergeCell ref="Q12:S12"/>
    <mergeCell ref="U12:X12"/>
    <mergeCell ref="A45:K45"/>
    <mergeCell ref="A6:A10"/>
    <mergeCell ref="B6:F6"/>
    <mergeCell ref="B7:F7"/>
    <mergeCell ref="B8:F8"/>
    <mergeCell ref="B9:Q10"/>
    <mergeCell ref="A13:A14"/>
    <mergeCell ref="B13:G14"/>
    <mergeCell ref="H13:AG14"/>
    <mergeCell ref="A15:A17"/>
    <mergeCell ref="B15:F15"/>
    <mergeCell ref="G15:AG15"/>
    <mergeCell ref="B16:D16"/>
    <mergeCell ref="E16:V16"/>
    <mergeCell ref="W16:Y16"/>
    <mergeCell ref="A20:A23"/>
  </mergeCells>
  <phoneticPr fontId="2"/>
  <dataValidations disablePrompts="1" count="5">
    <dataValidation type="list" allowBlank="1" showInputMessage="1" showErrorMessage="1" sqref="D24:E25 IZ24:JA25 SV24:SW25 ACR24:ACS25 AMN24:AMO25 AWJ24:AWK25 BGF24:BGG25 BQB24:BQC25 BZX24:BZY25 CJT24:CJU25 CTP24:CTQ25 DDL24:DDM25 DNH24:DNI25 DXD24:DXE25 EGZ24:EHA25 EQV24:EQW25 FAR24:FAS25 FKN24:FKO25 FUJ24:FUK25 GEF24:GEG25 GOB24:GOC25 GXX24:GXY25 HHT24:HHU25 HRP24:HRQ25 IBL24:IBM25 ILH24:ILI25 IVD24:IVE25 JEZ24:JFA25 JOV24:JOW25 JYR24:JYS25 KIN24:KIO25 KSJ24:KSK25 LCF24:LCG25 LMB24:LMC25 LVX24:LVY25 MFT24:MFU25 MPP24:MPQ25 MZL24:MZM25 NJH24:NJI25 NTD24:NTE25 OCZ24:ODA25 OMV24:OMW25 OWR24:OWS25 PGN24:PGO25 PQJ24:PQK25 QAF24:QAG25 QKB24:QKC25 QTX24:QTY25 RDT24:RDU25 RNP24:RNQ25 RXL24:RXM25 SHH24:SHI25 SRD24:SRE25 TAZ24:TBA25 TKV24:TKW25 TUR24:TUS25 UEN24:UEO25 UOJ24:UOK25 UYF24:UYG25 VIB24:VIC25 VRX24:VRY25 WBT24:WBU25 WLP24:WLQ25 WVL24:WVM25 D65560:E65561 IZ65560:JA65561 SV65560:SW65561 ACR65560:ACS65561 AMN65560:AMO65561 AWJ65560:AWK65561 BGF65560:BGG65561 BQB65560:BQC65561 BZX65560:BZY65561 CJT65560:CJU65561 CTP65560:CTQ65561 DDL65560:DDM65561 DNH65560:DNI65561 DXD65560:DXE65561 EGZ65560:EHA65561 EQV65560:EQW65561 FAR65560:FAS65561 FKN65560:FKO65561 FUJ65560:FUK65561 GEF65560:GEG65561 GOB65560:GOC65561 GXX65560:GXY65561 HHT65560:HHU65561 HRP65560:HRQ65561 IBL65560:IBM65561 ILH65560:ILI65561 IVD65560:IVE65561 JEZ65560:JFA65561 JOV65560:JOW65561 JYR65560:JYS65561 KIN65560:KIO65561 KSJ65560:KSK65561 LCF65560:LCG65561 LMB65560:LMC65561 LVX65560:LVY65561 MFT65560:MFU65561 MPP65560:MPQ65561 MZL65560:MZM65561 NJH65560:NJI65561 NTD65560:NTE65561 OCZ65560:ODA65561 OMV65560:OMW65561 OWR65560:OWS65561 PGN65560:PGO65561 PQJ65560:PQK65561 QAF65560:QAG65561 QKB65560:QKC65561 QTX65560:QTY65561 RDT65560:RDU65561 RNP65560:RNQ65561 RXL65560:RXM65561 SHH65560:SHI65561 SRD65560:SRE65561 TAZ65560:TBA65561 TKV65560:TKW65561 TUR65560:TUS65561 UEN65560:UEO65561 UOJ65560:UOK65561 UYF65560:UYG65561 VIB65560:VIC65561 VRX65560:VRY65561 WBT65560:WBU65561 WLP65560:WLQ65561 WVL65560:WVM65561 D131096:E131097 IZ131096:JA131097 SV131096:SW131097 ACR131096:ACS131097 AMN131096:AMO131097 AWJ131096:AWK131097 BGF131096:BGG131097 BQB131096:BQC131097 BZX131096:BZY131097 CJT131096:CJU131097 CTP131096:CTQ131097 DDL131096:DDM131097 DNH131096:DNI131097 DXD131096:DXE131097 EGZ131096:EHA131097 EQV131096:EQW131097 FAR131096:FAS131097 FKN131096:FKO131097 FUJ131096:FUK131097 GEF131096:GEG131097 GOB131096:GOC131097 GXX131096:GXY131097 HHT131096:HHU131097 HRP131096:HRQ131097 IBL131096:IBM131097 ILH131096:ILI131097 IVD131096:IVE131097 JEZ131096:JFA131097 JOV131096:JOW131097 JYR131096:JYS131097 KIN131096:KIO131097 KSJ131096:KSK131097 LCF131096:LCG131097 LMB131096:LMC131097 LVX131096:LVY131097 MFT131096:MFU131097 MPP131096:MPQ131097 MZL131096:MZM131097 NJH131096:NJI131097 NTD131096:NTE131097 OCZ131096:ODA131097 OMV131096:OMW131097 OWR131096:OWS131097 PGN131096:PGO131097 PQJ131096:PQK131097 QAF131096:QAG131097 QKB131096:QKC131097 QTX131096:QTY131097 RDT131096:RDU131097 RNP131096:RNQ131097 RXL131096:RXM131097 SHH131096:SHI131097 SRD131096:SRE131097 TAZ131096:TBA131097 TKV131096:TKW131097 TUR131096:TUS131097 UEN131096:UEO131097 UOJ131096:UOK131097 UYF131096:UYG131097 VIB131096:VIC131097 VRX131096:VRY131097 WBT131096:WBU131097 WLP131096:WLQ131097 WVL131096:WVM131097 D196632:E196633 IZ196632:JA196633 SV196632:SW196633 ACR196632:ACS196633 AMN196632:AMO196633 AWJ196632:AWK196633 BGF196632:BGG196633 BQB196632:BQC196633 BZX196632:BZY196633 CJT196632:CJU196633 CTP196632:CTQ196633 DDL196632:DDM196633 DNH196632:DNI196633 DXD196632:DXE196633 EGZ196632:EHA196633 EQV196632:EQW196633 FAR196632:FAS196633 FKN196632:FKO196633 FUJ196632:FUK196633 GEF196632:GEG196633 GOB196632:GOC196633 GXX196632:GXY196633 HHT196632:HHU196633 HRP196632:HRQ196633 IBL196632:IBM196633 ILH196632:ILI196633 IVD196632:IVE196633 JEZ196632:JFA196633 JOV196632:JOW196633 JYR196632:JYS196633 KIN196632:KIO196633 KSJ196632:KSK196633 LCF196632:LCG196633 LMB196632:LMC196633 LVX196632:LVY196633 MFT196632:MFU196633 MPP196632:MPQ196633 MZL196632:MZM196633 NJH196632:NJI196633 NTD196632:NTE196633 OCZ196632:ODA196633 OMV196632:OMW196633 OWR196632:OWS196633 PGN196632:PGO196633 PQJ196632:PQK196633 QAF196632:QAG196633 QKB196632:QKC196633 QTX196632:QTY196633 RDT196632:RDU196633 RNP196632:RNQ196633 RXL196632:RXM196633 SHH196632:SHI196633 SRD196632:SRE196633 TAZ196632:TBA196633 TKV196632:TKW196633 TUR196632:TUS196633 UEN196632:UEO196633 UOJ196632:UOK196633 UYF196632:UYG196633 VIB196632:VIC196633 VRX196632:VRY196633 WBT196632:WBU196633 WLP196632:WLQ196633 WVL196632:WVM196633 D262168:E262169 IZ262168:JA262169 SV262168:SW262169 ACR262168:ACS262169 AMN262168:AMO262169 AWJ262168:AWK262169 BGF262168:BGG262169 BQB262168:BQC262169 BZX262168:BZY262169 CJT262168:CJU262169 CTP262168:CTQ262169 DDL262168:DDM262169 DNH262168:DNI262169 DXD262168:DXE262169 EGZ262168:EHA262169 EQV262168:EQW262169 FAR262168:FAS262169 FKN262168:FKO262169 FUJ262168:FUK262169 GEF262168:GEG262169 GOB262168:GOC262169 GXX262168:GXY262169 HHT262168:HHU262169 HRP262168:HRQ262169 IBL262168:IBM262169 ILH262168:ILI262169 IVD262168:IVE262169 JEZ262168:JFA262169 JOV262168:JOW262169 JYR262168:JYS262169 KIN262168:KIO262169 KSJ262168:KSK262169 LCF262168:LCG262169 LMB262168:LMC262169 LVX262168:LVY262169 MFT262168:MFU262169 MPP262168:MPQ262169 MZL262168:MZM262169 NJH262168:NJI262169 NTD262168:NTE262169 OCZ262168:ODA262169 OMV262168:OMW262169 OWR262168:OWS262169 PGN262168:PGO262169 PQJ262168:PQK262169 QAF262168:QAG262169 QKB262168:QKC262169 QTX262168:QTY262169 RDT262168:RDU262169 RNP262168:RNQ262169 RXL262168:RXM262169 SHH262168:SHI262169 SRD262168:SRE262169 TAZ262168:TBA262169 TKV262168:TKW262169 TUR262168:TUS262169 UEN262168:UEO262169 UOJ262168:UOK262169 UYF262168:UYG262169 VIB262168:VIC262169 VRX262168:VRY262169 WBT262168:WBU262169 WLP262168:WLQ262169 WVL262168:WVM262169 D327704:E327705 IZ327704:JA327705 SV327704:SW327705 ACR327704:ACS327705 AMN327704:AMO327705 AWJ327704:AWK327705 BGF327704:BGG327705 BQB327704:BQC327705 BZX327704:BZY327705 CJT327704:CJU327705 CTP327704:CTQ327705 DDL327704:DDM327705 DNH327704:DNI327705 DXD327704:DXE327705 EGZ327704:EHA327705 EQV327704:EQW327705 FAR327704:FAS327705 FKN327704:FKO327705 FUJ327704:FUK327705 GEF327704:GEG327705 GOB327704:GOC327705 GXX327704:GXY327705 HHT327704:HHU327705 HRP327704:HRQ327705 IBL327704:IBM327705 ILH327704:ILI327705 IVD327704:IVE327705 JEZ327704:JFA327705 JOV327704:JOW327705 JYR327704:JYS327705 KIN327704:KIO327705 KSJ327704:KSK327705 LCF327704:LCG327705 LMB327704:LMC327705 LVX327704:LVY327705 MFT327704:MFU327705 MPP327704:MPQ327705 MZL327704:MZM327705 NJH327704:NJI327705 NTD327704:NTE327705 OCZ327704:ODA327705 OMV327704:OMW327705 OWR327704:OWS327705 PGN327704:PGO327705 PQJ327704:PQK327705 QAF327704:QAG327705 QKB327704:QKC327705 QTX327704:QTY327705 RDT327704:RDU327705 RNP327704:RNQ327705 RXL327704:RXM327705 SHH327704:SHI327705 SRD327704:SRE327705 TAZ327704:TBA327705 TKV327704:TKW327705 TUR327704:TUS327705 UEN327704:UEO327705 UOJ327704:UOK327705 UYF327704:UYG327705 VIB327704:VIC327705 VRX327704:VRY327705 WBT327704:WBU327705 WLP327704:WLQ327705 WVL327704:WVM327705 D393240:E393241 IZ393240:JA393241 SV393240:SW393241 ACR393240:ACS393241 AMN393240:AMO393241 AWJ393240:AWK393241 BGF393240:BGG393241 BQB393240:BQC393241 BZX393240:BZY393241 CJT393240:CJU393241 CTP393240:CTQ393241 DDL393240:DDM393241 DNH393240:DNI393241 DXD393240:DXE393241 EGZ393240:EHA393241 EQV393240:EQW393241 FAR393240:FAS393241 FKN393240:FKO393241 FUJ393240:FUK393241 GEF393240:GEG393241 GOB393240:GOC393241 GXX393240:GXY393241 HHT393240:HHU393241 HRP393240:HRQ393241 IBL393240:IBM393241 ILH393240:ILI393241 IVD393240:IVE393241 JEZ393240:JFA393241 JOV393240:JOW393241 JYR393240:JYS393241 KIN393240:KIO393241 KSJ393240:KSK393241 LCF393240:LCG393241 LMB393240:LMC393241 LVX393240:LVY393241 MFT393240:MFU393241 MPP393240:MPQ393241 MZL393240:MZM393241 NJH393240:NJI393241 NTD393240:NTE393241 OCZ393240:ODA393241 OMV393240:OMW393241 OWR393240:OWS393241 PGN393240:PGO393241 PQJ393240:PQK393241 QAF393240:QAG393241 QKB393240:QKC393241 QTX393240:QTY393241 RDT393240:RDU393241 RNP393240:RNQ393241 RXL393240:RXM393241 SHH393240:SHI393241 SRD393240:SRE393241 TAZ393240:TBA393241 TKV393240:TKW393241 TUR393240:TUS393241 UEN393240:UEO393241 UOJ393240:UOK393241 UYF393240:UYG393241 VIB393240:VIC393241 VRX393240:VRY393241 WBT393240:WBU393241 WLP393240:WLQ393241 WVL393240:WVM393241 D458776:E458777 IZ458776:JA458777 SV458776:SW458777 ACR458776:ACS458777 AMN458776:AMO458777 AWJ458776:AWK458777 BGF458776:BGG458777 BQB458776:BQC458777 BZX458776:BZY458777 CJT458776:CJU458777 CTP458776:CTQ458777 DDL458776:DDM458777 DNH458776:DNI458777 DXD458776:DXE458777 EGZ458776:EHA458777 EQV458776:EQW458777 FAR458776:FAS458777 FKN458776:FKO458777 FUJ458776:FUK458777 GEF458776:GEG458777 GOB458776:GOC458777 GXX458776:GXY458777 HHT458776:HHU458777 HRP458776:HRQ458777 IBL458776:IBM458777 ILH458776:ILI458777 IVD458776:IVE458777 JEZ458776:JFA458777 JOV458776:JOW458777 JYR458776:JYS458777 KIN458776:KIO458777 KSJ458776:KSK458777 LCF458776:LCG458777 LMB458776:LMC458777 LVX458776:LVY458777 MFT458776:MFU458777 MPP458776:MPQ458777 MZL458776:MZM458777 NJH458776:NJI458777 NTD458776:NTE458777 OCZ458776:ODA458777 OMV458776:OMW458777 OWR458776:OWS458777 PGN458776:PGO458777 PQJ458776:PQK458777 QAF458776:QAG458777 QKB458776:QKC458777 QTX458776:QTY458777 RDT458776:RDU458777 RNP458776:RNQ458777 RXL458776:RXM458777 SHH458776:SHI458777 SRD458776:SRE458777 TAZ458776:TBA458777 TKV458776:TKW458777 TUR458776:TUS458777 UEN458776:UEO458777 UOJ458776:UOK458777 UYF458776:UYG458777 VIB458776:VIC458777 VRX458776:VRY458777 WBT458776:WBU458777 WLP458776:WLQ458777 WVL458776:WVM458777 D524312:E524313 IZ524312:JA524313 SV524312:SW524313 ACR524312:ACS524313 AMN524312:AMO524313 AWJ524312:AWK524313 BGF524312:BGG524313 BQB524312:BQC524313 BZX524312:BZY524313 CJT524312:CJU524313 CTP524312:CTQ524313 DDL524312:DDM524313 DNH524312:DNI524313 DXD524312:DXE524313 EGZ524312:EHA524313 EQV524312:EQW524313 FAR524312:FAS524313 FKN524312:FKO524313 FUJ524312:FUK524313 GEF524312:GEG524313 GOB524312:GOC524313 GXX524312:GXY524313 HHT524312:HHU524313 HRP524312:HRQ524313 IBL524312:IBM524313 ILH524312:ILI524313 IVD524312:IVE524313 JEZ524312:JFA524313 JOV524312:JOW524313 JYR524312:JYS524313 KIN524312:KIO524313 KSJ524312:KSK524313 LCF524312:LCG524313 LMB524312:LMC524313 LVX524312:LVY524313 MFT524312:MFU524313 MPP524312:MPQ524313 MZL524312:MZM524313 NJH524312:NJI524313 NTD524312:NTE524313 OCZ524312:ODA524313 OMV524312:OMW524313 OWR524312:OWS524313 PGN524312:PGO524313 PQJ524312:PQK524313 QAF524312:QAG524313 QKB524312:QKC524313 QTX524312:QTY524313 RDT524312:RDU524313 RNP524312:RNQ524313 RXL524312:RXM524313 SHH524312:SHI524313 SRD524312:SRE524313 TAZ524312:TBA524313 TKV524312:TKW524313 TUR524312:TUS524313 UEN524312:UEO524313 UOJ524312:UOK524313 UYF524312:UYG524313 VIB524312:VIC524313 VRX524312:VRY524313 WBT524312:WBU524313 WLP524312:WLQ524313 WVL524312:WVM524313 D589848:E589849 IZ589848:JA589849 SV589848:SW589849 ACR589848:ACS589849 AMN589848:AMO589849 AWJ589848:AWK589849 BGF589848:BGG589849 BQB589848:BQC589849 BZX589848:BZY589849 CJT589848:CJU589849 CTP589848:CTQ589849 DDL589848:DDM589849 DNH589848:DNI589849 DXD589848:DXE589849 EGZ589848:EHA589849 EQV589848:EQW589849 FAR589848:FAS589849 FKN589848:FKO589849 FUJ589848:FUK589849 GEF589848:GEG589849 GOB589848:GOC589849 GXX589848:GXY589849 HHT589848:HHU589849 HRP589848:HRQ589849 IBL589848:IBM589849 ILH589848:ILI589849 IVD589848:IVE589849 JEZ589848:JFA589849 JOV589848:JOW589849 JYR589848:JYS589849 KIN589848:KIO589849 KSJ589848:KSK589849 LCF589848:LCG589849 LMB589848:LMC589849 LVX589848:LVY589849 MFT589848:MFU589849 MPP589848:MPQ589849 MZL589848:MZM589849 NJH589848:NJI589849 NTD589848:NTE589849 OCZ589848:ODA589849 OMV589848:OMW589849 OWR589848:OWS589849 PGN589848:PGO589849 PQJ589848:PQK589849 QAF589848:QAG589849 QKB589848:QKC589849 QTX589848:QTY589849 RDT589848:RDU589849 RNP589848:RNQ589849 RXL589848:RXM589849 SHH589848:SHI589849 SRD589848:SRE589849 TAZ589848:TBA589849 TKV589848:TKW589849 TUR589848:TUS589849 UEN589848:UEO589849 UOJ589848:UOK589849 UYF589848:UYG589849 VIB589848:VIC589849 VRX589848:VRY589849 WBT589848:WBU589849 WLP589848:WLQ589849 WVL589848:WVM589849 D655384:E655385 IZ655384:JA655385 SV655384:SW655385 ACR655384:ACS655385 AMN655384:AMO655385 AWJ655384:AWK655385 BGF655384:BGG655385 BQB655384:BQC655385 BZX655384:BZY655385 CJT655384:CJU655385 CTP655384:CTQ655385 DDL655384:DDM655385 DNH655384:DNI655385 DXD655384:DXE655385 EGZ655384:EHA655385 EQV655384:EQW655385 FAR655384:FAS655385 FKN655384:FKO655385 FUJ655384:FUK655385 GEF655384:GEG655385 GOB655384:GOC655385 GXX655384:GXY655385 HHT655384:HHU655385 HRP655384:HRQ655385 IBL655384:IBM655385 ILH655384:ILI655385 IVD655384:IVE655385 JEZ655384:JFA655385 JOV655384:JOW655385 JYR655384:JYS655385 KIN655384:KIO655385 KSJ655384:KSK655385 LCF655384:LCG655385 LMB655384:LMC655385 LVX655384:LVY655385 MFT655384:MFU655385 MPP655384:MPQ655385 MZL655384:MZM655385 NJH655384:NJI655385 NTD655384:NTE655385 OCZ655384:ODA655385 OMV655384:OMW655385 OWR655384:OWS655385 PGN655384:PGO655385 PQJ655384:PQK655385 QAF655384:QAG655385 QKB655384:QKC655385 QTX655384:QTY655385 RDT655384:RDU655385 RNP655384:RNQ655385 RXL655384:RXM655385 SHH655384:SHI655385 SRD655384:SRE655385 TAZ655384:TBA655385 TKV655384:TKW655385 TUR655384:TUS655385 UEN655384:UEO655385 UOJ655384:UOK655385 UYF655384:UYG655385 VIB655384:VIC655385 VRX655384:VRY655385 WBT655384:WBU655385 WLP655384:WLQ655385 WVL655384:WVM655385 D720920:E720921 IZ720920:JA720921 SV720920:SW720921 ACR720920:ACS720921 AMN720920:AMO720921 AWJ720920:AWK720921 BGF720920:BGG720921 BQB720920:BQC720921 BZX720920:BZY720921 CJT720920:CJU720921 CTP720920:CTQ720921 DDL720920:DDM720921 DNH720920:DNI720921 DXD720920:DXE720921 EGZ720920:EHA720921 EQV720920:EQW720921 FAR720920:FAS720921 FKN720920:FKO720921 FUJ720920:FUK720921 GEF720920:GEG720921 GOB720920:GOC720921 GXX720920:GXY720921 HHT720920:HHU720921 HRP720920:HRQ720921 IBL720920:IBM720921 ILH720920:ILI720921 IVD720920:IVE720921 JEZ720920:JFA720921 JOV720920:JOW720921 JYR720920:JYS720921 KIN720920:KIO720921 KSJ720920:KSK720921 LCF720920:LCG720921 LMB720920:LMC720921 LVX720920:LVY720921 MFT720920:MFU720921 MPP720920:MPQ720921 MZL720920:MZM720921 NJH720920:NJI720921 NTD720920:NTE720921 OCZ720920:ODA720921 OMV720920:OMW720921 OWR720920:OWS720921 PGN720920:PGO720921 PQJ720920:PQK720921 QAF720920:QAG720921 QKB720920:QKC720921 QTX720920:QTY720921 RDT720920:RDU720921 RNP720920:RNQ720921 RXL720920:RXM720921 SHH720920:SHI720921 SRD720920:SRE720921 TAZ720920:TBA720921 TKV720920:TKW720921 TUR720920:TUS720921 UEN720920:UEO720921 UOJ720920:UOK720921 UYF720920:UYG720921 VIB720920:VIC720921 VRX720920:VRY720921 WBT720920:WBU720921 WLP720920:WLQ720921 WVL720920:WVM720921 D786456:E786457 IZ786456:JA786457 SV786456:SW786457 ACR786456:ACS786457 AMN786456:AMO786457 AWJ786456:AWK786457 BGF786456:BGG786457 BQB786456:BQC786457 BZX786456:BZY786457 CJT786456:CJU786457 CTP786456:CTQ786457 DDL786456:DDM786457 DNH786456:DNI786457 DXD786456:DXE786457 EGZ786456:EHA786457 EQV786456:EQW786457 FAR786456:FAS786457 FKN786456:FKO786457 FUJ786456:FUK786457 GEF786456:GEG786457 GOB786456:GOC786457 GXX786456:GXY786457 HHT786456:HHU786457 HRP786456:HRQ786457 IBL786456:IBM786457 ILH786456:ILI786457 IVD786456:IVE786457 JEZ786456:JFA786457 JOV786456:JOW786457 JYR786456:JYS786457 KIN786456:KIO786457 KSJ786456:KSK786457 LCF786456:LCG786457 LMB786456:LMC786457 LVX786456:LVY786457 MFT786456:MFU786457 MPP786456:MPQ786457 MZL786456:MZM786457 NJH786456:NJI786457 NTD786456:NTE786457 OCZ786456:ODA786457 OMV786456:OMW786457 OWR786456:OWS786457 PGN786456:PGO786457 PQJ786456:PQK786457 QAF786456:QAG786457 QKB786456:QKC786457 QTX786456:QTY786457 RDT786456:RDU786457 RNP786456:RNQ786457 RXL786456:RXM786457 SHH786456:SHI786457 SRD786456:SRE786457 TAZ786456:TBA786457 TKV786456:TKW786457 TUR786456:TUS786457 UEN786456:UEO786457 UOJ786456:UOK786457 UYF786456:UYG786457 VIB786456:VIC786457 VRX786456:VRY786457 WBT786456:WBU786457 WLP786456:WLQ786457 WVL786456:WVM786457 D851992:E851993 IZ851992:JA851993 SV851992:SW851993 ACR851992:ACS851993 AMN851992:AMO851993 AWJ851992:AWK851993 BGF851992:BGG851993 BQB851992:BQC851993 BZX851992:BZY851993 CJT851992:CJU851993 CTP851992:CTQ851993 DDL851992:DDM851993 DNH851992:DNI851993 DXD851992:DXE851993 EGZ851992:EHA851993 EQV851992:EQW851993 FAR851992:FAS851993 FKN851992:FKO851993 FUJ851992:FUK851993 GEF851992:GEG851993 GOB851992:GOC851993 GXX851992:GXY851993 HHT851992:HHU851993 HRP851992:HRQ851993 IBL851992:IBM851993 ILH851992:ILI851993 IVD851992:IVE851993 JEZ851992:JFA851993 JOV851992:JOW851993 JYR851992:JYS851993 KIN851992:KIO851993 KSJ851992:KSK851993 LCF851992:LCG851993 LMB851992:LMC851993 LVX851992:LVY851993 MFT851992:MFU851993 MPP851992:MPQ851993 MZL851992:MZM851993 NJH851992:NJI851993 NTD851992:NTE851993 OCZ851992:ODA851993 OMV851992:OMW851993 OWR851992:OWS851993 PGN851992:PGO851993 PQJ851992:PQK851993 QAF851992:QAG851993 QKB851992:QKC851993 QTX851992:QTY851993 RDT851992:RDU851993 RNP851992:RNQ851993 RXL851992:RXM851993 SHH851992:SHI851993 SRD851992:SRE851993 TAZ851992:TBA851993 TKV851992:TKW851993 TUR851992:TUS851993 UEN851992:UEO851993 UOJ851992:UOK851993 UYF851992:UYG851993 VIB851992:VIC851993 VRX851992:VRY851993 WBT851992:WBU851993 WLP851992:WLQ851993 WVL851992:WVM851993 D917528:E917529 IZ917528:JA917529 SV917528:SW917529 ACR917528:ACS917529 AMN917528:AMO917529 AWJ917528:AWK917529 BGF917528:BGG917529 BQB917528:BQC917529 BZX917528:BZY917529 CJT917528:CJU917529 CTP917528:CTQ917529 DDL917528:DDM917529 DNH917528:DNI917529 DXD917528:DXE917529 EGZ917528:EHA917529 EQV917528:EQW917529 FAR917528:FAS917529 FKN917528:FKO917529 FUJ917528:FUK917529 GEF917528:GEG917529 GOB917528:GOC917529 GXX917528:GXY917529 HHT917528:HHU917529 HRP917528:HRQ917529 IBL917528:IBM917529 ILH917528:ILI917529 IVD917528:IVE917529 JEZ917528:JFA917529 JOV917528:JOW917529 JYR917528:JYS917529 KIN917528:KIO917529 KSJ917528:KSK917529 LCF917528:LCG917529 LMB917528:LMC917529 LVX917528:LVY917529 MFT917528:MFU917529 MPP917528:MPQ917529 MZL917528:MZM917529 NJH917528:NJI917529 NTD917528:NTE917529 OCZ917528:ODA917529 OMV917528:OMW917529 OWR917528:OWS917529 PGN917528:PGO917529 PQJ917528:PQK917529 QAF917528:QAG917529 QKB917528:QKC917529 QTX917528:QTY917529 RDT917528:RDU917529 RNP917528:RNQ917529 RXL917528:RXM917529 SHH917528:SHI917529 SRD917528:SRE917529 TAZ917528:TBA917529 TKV917528:TKW917529 TUR917528:TUS917529 UEN917528:UEO917529 UOJ917528:UOK917529 UYF917528:UYG917529 VIB917528:VIC917529 VRX917528:VRY917529 WBT917528:WBU917529 WLP917528:WLQ917529 WVL917528:WVM917529 D983064:E983065 IZ983064:JA983065 SV983064:SW983065 ACR983064:ACS983065 AMN983064:AMO983065 AWJ983064:AWK983065 BGF983064:BGG983065 BQB983064:BQC983065 BZX983064:BZY983065 CJT983064:CJU983065 CTP983064:CTQ983065 DDL983064:DDM983065 DNH983064:DNI983065 DXD983064:DXE983065 EGZ983064:EHA983065 EQV983064:EQW983065 FAR983064:FAS983065 FKN983064:FKO983065 FUJ983064:FUK983065 GEF983064:GEG983065 GOB983064:GOC983065 GXX983064:GXY983065 HHT983064:HHU983065 HRP983064:HRQ983065 IBL983064:IBM983065 ILH983064:ILI983065 IVD983064:IVE983065 JEZ983064:JFA983065 JOV983064:JOW983065 JYR983064:JYS983065 KIN983064:KIO983065 KSJ983064:KSK983065 LCF983064:LCG983065 LMB983064:LMC983065 LVX983064:LVY983065 MFT983064:MFU983065 MPP983064:MPQ983065 MZL983064:MZM983065 NJH983064:NJI983065 NTD983064:NTE983065 OCZ983064:ODA983065 OMV983064:OMW983065 OWR983064:OWS983065 PGN983064:PGO983065 PQJ983064:PQK983065 QAF983064:QAG983065 QKB983064:QKC983065 QTX983064:QTY983065 RDT983064:RDU983065 RNP983064:RNQ983065 RXL983064:RXM983065 SHH983064:SHI983065 SRD983064:SRE983065 TAZ983064:TBA983065 TKV983064:TKW983065 TUR983064:TUS983065 UEN983064:UEO983065 UOJ983064:UOK983065 UYF983064:UYG983065 VIB983064:VIC983065 VRX983064:VRY983065 WBT983064:WBU983065 WLP983064:WLQ983065 WVL983064:WVM983065 H24:I25 JD24:JE25 SZ24:TA25 ACV24:ACW25 AMR24:AMS25 AWN24:AWO25 BGJ24:BGK25 BQF24:BQG25 CAB24:CAC25 CJX24:CJY25 CTT24:CTU25 DDP24:DDQ25 DNL24:DNM25 DXH24:DXI25 EHD24:EHE25 EQZ24:ERA25 FAV24:FAW25 FKR24:FKS25 FUN24:FUO25 GEJ24:GEK25 GOF24:GOG25 GYB24:GYC25 HHX24:HHY25 HRT24:HRU25 IBP24:IBQ25 ILL24:ILM25 IVH24:IVI25 JFD24:JFE25 JOZ24:JPA25 JYV24:JYW25 KIR24:KIS25 KSN24:KSO25 LCJ24:LCK25 LMF24:LMG25 LWB24:LWC25 MFX24:MFY25 MPT24:MPU25 MZP24:MZQ25 NJL24:NJM25 NTH24:NTI25 ODD24:ODE25 OMZ24:ONA25 OWV24:OWW25 PGR24:PGS25 PQN24:PQO25 QAJ24:QAK25 QKF24:QKG25 QUB24:QUC25 RDX24:RDY25 RNT24:RNU25 RXP24:RXQ25 SHL24:SHM25 SRH24:SRI25 TBD24:TBE25 TKZ24:TLA25 TUV24:TUW25 UER24:UES25 UON24:UOO25 UYJ24:UYK25 VIF24:VIG25 VSB24:VSC25 WBX24:WBY25 WLT24:WLU25 WVP24:WVQ25 H65560:I65561 JD65560:JE65561 SZ65560:TA65561 ACV65560:ACW65561 AMR65560:AMS65561 AWN65560:AWO65561 BGJ65560:BGK65561 BQF65560:BQG65561 CAB65560:CAC65561 CJX65560:CJY65561 CTT65560:CTU65561 DDP65560:DDQ65561 DNL65560:DNM65561 DXH65560:DXI65561 EHD65560:EHE65561 EQZ65560:ERA65561 FAV65560:FAW65561 FKR65560:FKS65561 FUN65560:FUO65561 GEJ65560:GEK65561 GOF65560:GOG65561 GYB65560:GYC65561 HHX65560:HHY65561 HRT65560:HRU65561 IBP65560:IBQ65561 ILL65560:ILM65561 IVH65560:IVI65561 JFD65560:JFE65561 JOZ65560:JPA65561 JYV65560:JYW65561 KIR65560:KIS65561 KSN65560:KSO65561 LCJ65560:LCK65561 LMF65560:LMG65561 LWB65560:LWC65561 MFX65560:MFY65561 MPT65560:MPU65561 MZP65560:MZQ65561 NJL65560:NJM65561 NTH65560:NTI65561 ODD65560:ODE65561 OMZ65560:ONA65561 OWV65560:OWW65561 PGR65560:PGS65561 PQN65560:PQO65561 QAJ65560:QAK65561 QKF65560:QKG65561 QUB65560:QUC65561 RDX65560:RDY65561 RNT65560:RNU65561 RXP65560:RXQ65561 SHL65560:SHM65561 SRH65560:SRI65561 TBD65560:TBE65561 TKZ65560:TLA65561 TUV65560:TUW65561 UER65560:UES65561 UON65560:UOO65561 UYJ65560:UYK65561 VIF65560:VIG65561 VSB65560:VSC65561 WBX65560:WBY65561 WLT65560:WLU65561 WVP65560:WVQ65561 H131096:I131097 JD131096:JE131097 SZ131096:TA131097 ACV131096:ACW131097 AMR131096:AMS131097 AWN131096:AWO131097 BGJ131096:BGK131097 BQF131096:BQG131097 CAB131096:CAC131097 CJX131096:CJY131097 CTT131096:CTU131097 DDP131096:DDQ131097 DNL131096:DNM131097 DXH131096:DXI131097 EHD131096:EHE131097 EQZ131096:ERA131097 FAV131096:FAW131097 FKR131096:FKS131097 FUN131096:FUO131097 GEJ131096:GEK131097 GOF131096:GOG131097 GYB131096:GYC131097 HHX131096:HHY131097 HRT131096:HRU131097 IBP131096:IBQ131097 ILL131096:ILM131097 IVH131096:IVI131097 JFD131096:JFE131097 JOZ131096:JPA131097 JYV131096:JYW131097 KIR131096:KIS131097 KSN131096:KSO131097 LCJ131096:LCK131097 LMF131096:LMG131097 LWB131096:LWC131097 MFX131096:MFY131097 MPT131096:MPU131097 MZP131096:MZQ131097 NJL131096:NJM131097 NTH131096:NTI131097 ODD131096:ODE131097 OMZ131096:ONA131097 OWV131096:OWW131097 PGR131096:PGS131097 PQN131096:PQO131097 QAJ131096:QAK131097 QKF131096:QKG131097 QUB131096:QUC131097 RDX131096:RDY131097 RNT131096:RNU131097 RXP131096:RXQ131097 SHL131096:SHM131097 SRH131096:SRI131097 TBD131096:TBE131097 TKZ131096:TLA131097 TUV131096:TUW131097 UER131096:UES131097 UON131096:UOO131097 UYJ131096:UYK131097 VIF131096:VIG131097 VSB131096:VSC131097 WBX131096:WBY131097 WLT131096:WLU131097 WVP131096:WVQ131097 H196632:I196633 JD196632:JE196633 SZ196632:TA196633 ACV196632:ACW196633 AMR196632:AMS196633 AWN196632:AWO196633 BGJ196632:BGK196633 BQF196632:BQG196633 CAB196632:CAC196633 CJX196632:CJY196633 CTT196632:CTU196633 DDP196632:DDQ196633 DNL196632:DNM196633 DXH196632:DXI196633 EHD196632:EHE196633 EQZ196632:ERA196633 FAV196632:FAW196633 FKR196632:FKS196633 FUN196632:FUO196633 GEJ196632:GEK196633 GOF196632:GOG196633 GYB196632:GYC196633 HHX196632:HHY196633 HRT196632:HRU196633 IBP196632:IBQ196633 ILL196632:ILM196633 IVH196632:IVI196633 JFD196632:JFE196633 JOZ196632:JPA196633 JYV196632:JYW196633 KIR196632:KIS196633 KSN196632:KSO196633 LCJ196632:LCK196633 LMF196632:LMG196633 LWB196632:LWC196633 MFX196632:MFY196633 MPT196632:MPU196633 MZP196632:MZQ196633 NJL196632:NJM196633 NTH196632:NTI196633 ODD196632:ODE196633 OMZ196632:ONA196633 OWV196632:OWW196633 PGR196632:PGS196633 PQN196632:PQO196633 QAJ196632:QAK196633 QKF196632:QKG196633 QUB196632:QUC196633 RDX196632:RDY196633 RNT196632:RNU196633 RXP196632:RXQ196633 SHL196632:SHM196633 SRH196632:SRI196633 TBD196632:TBE196633 TKZ196632:TLA196633 TUV196632:TUW196633 UER196632:UES196633 UON196632:UOO196633 UYJ196632:UYK196633 VIF196632:VIG196633 VSB196632:VSC196633 WBX196632:WBY196633 WLT196632:WLU196633 WVP196632:WVQ196633 H262168:I262169 JD262168:JE262169 SZ262168:TA262169 ACV262168:ACW262169 AMR262168:AMS262169 AWN262168:AWO262169 BGJ262168:BGK262169 BQF262168:BQG262169 CAB262168:CAC262169 CJX262168:CJY262169 CTT262168:CTU262169 DDP262168:DDQ262169 DNL262168:DNM262169 DXH262168:DXI262169 EHD262168:EHE262169 EQZ262168:ERA262169 FAV262168:FAW262169 FKR262168:FKS262169 FUN262168:FUO262169 GEJ262168:GEK262169 GOF262168:GOG262169 GYB262168:GYC262169 HHX262168:HHY262169 HRT262168:HRU262169 IBP262168:IBQ262169 ILL262168:ILM262169 IVH262168:IVI262169 JFD262168:JFE262169 JOZ262168:JPA262169 JYV262168:JYW262169 KIR262168:KIS262169 KSN262168:KSO262169 LCJ262168:LCK262169 LMF262168:LMG262169 LWB262168:LWC262169 MFX262168:MFY262169 MPT262168:MPU262169 MZP262168:MZQ262169 NJL262168:NJM262169 NTH262168:NTI262169 ODD262168:ODE262169 OMZ262168:ONA262169 OWV262168:OWW262169 PGR262168:PGS262169 PQN262168:PQO262169 QAJ262168:QAK262169 QKF262168:QKG262169 QUB262168:QUC262169 RDX262168:RDY262169 RNT262168:RNU262169 RXP262168:RXQ262169 SHL262168:SHM262169 SRH262168:SRI262169 TBD262168:TBE262169 TKZ262168:TLA262169 TUV262168:TUW262169 UER262168:UES262169 UON262168:UOO262169 UYJ262168:UYK262169 VIF262168:VIG262169 VSB262168:VSC262169 WBX262168:WBY262169 WLT262168:WLU262169 WVP262168:WVQ262169 H327704:I327705 JD327704:JE327705 SZ327704:TA327705 ACV327704:ACW327705 AMR327704:AMS327705 AWN327704:AWO327705 BGJ327704:BGK327705 BQF327704:BQG327705 CAB327704:CAC327705 CJX327704:CJY327705 CTT327704:CTU327705 DDP327704:DDQ327705 DNL327704:DNM327705 DXH327704:DXI327705 EHD327704:EHE327705 EQZ327704:ERA327705 FAV327704:FAW327705 FKR327704:FKS327705 FUN327704:FUO327705 GEJ327704:GEK327705 GOF327704:GOG327705 GYB327704:GYC327705 HHX327704:HHY327705 HRT327704:HRU327705 IBP327704:IBQ327705 ILL327704:ILM327705 IVH327704:IVI327705 JFD327704:JFE327705 JOZ327704:JPA327705 JYV327704:JYW327705 KIR327704:KIS327705 KSN327704:KSO327705 LCJ327704:LCK327705 LMF327704:LMG327705 LWB327704:LWC327705 MFX327704:MFY327705 MPT327704:MPU327705 MZP327704:MZQ327705 NJL327704:NJM327705 NTH327704:NTI327705 ODD327704:ODE327705 OMZ327704:ONA327705 OWV327704:OWW327705 PGR327704:PGS327705 PQN327704:PQO327705 QAJ327704:QAK327705 QKF327704:QKG327705 QUB327704:QUC327705 RDX327704:RDY327705 RNT327704:RNU327705 RXP327704:RXQ327705 SHL327704:SHM327705 SRH327704:SRI327705 TBD327704:TBE327705 TKZ327704:TLA327705 TUV327704:TUW327705 UER327704:UES327705 UON327704:UOO327705 UYJ327704:UYK327705 VIF327704:VIG327705 VSB327704:VSC327705 WBX327704:WBY327705 WLT327704:WLU327705 WVP327704:WVQ327705 H393240:I393241 JD393240:JE393241 SZ393240:TA393241 ACV393240:ACW393241 AMR393240:AMS393241 AWN393240:AWO393241 BGJ393240:BGK393241 BQF393240:BQG393241 CAB393240:CAC393241 CJX393240:CJY393241 CTT393240:CTU393241 DDP393240:DDQ393241 DNL393240:DNM393241 DXH393240:DXI393241 EHD393240:EHE393241 EQZ393240:ERA393241 FAV393240:FAW393241 FKR393240:FKS393241 FUN393240:FUO393241 GEJ393240:GEK393241 GOF393240:GOG393241 GYB393240:GYC393241 HHX393240:HHY393241 HRT393240:HRU393241 IBP393240:IBQ393241 ILL393240:ILM393241 IVH393240:IVI393241 JFD393240:JFE393241 JOZ393240:JPA393241 JYV393240:JYW393241 KIR393240:KIS393241 KSN393240:KSO393241 LCJ393240:LCK393241 LMF393240:LMG393241 LWB393240:LWC393241 MFX393240:MFY393241 MPT393240:MPU393241 MZP393240:MZQ393241 NJL393240:NJM393241 NTH393240:NTI393241 ODD393240:ODE393241 OMZ393240:ONA393241 OWV393240:OWW393241 PGR393240:PGS393241 PQN393240:PQO393241 QAJ393240:QAK393241 QKF393240:QKG393241 QUB393240:QUC393241 RDX393240:RDY393241 RNT393240:RNU393241 RXP393240:RXQ393241 SHL393240:SHM393241 SRH393240:SRI393241 TBD393240:TBE393241 TKZ393240:TLA393241 TUV393240:TUW393241 UER393240:UES393241 UON393240:UOO393241 UYJ393240:UYK393241 VIF393240:VIG393241 VSB393240:VSC393241 WBX393240:WBY393241 WLT393240:WLU393241 WVP393240:WVQ393241 H458776:I458777 JD458776:JE458777 SZ458776:TA458777 ACV458776:ACW458777 AMR458776:AMS458777 AWN458776:AWO458777 BGJ458776:BGK458777 BQF458776:BQG458777 CAB458776:CAC458777 CJX458776:CJY458777 CTT458776:CTU458777 DDP458776:DDQ458777 DNL458776:DNM458777 DXH458776:DXI458777 EHD458776:EHE458777 EQZ458776:ERA458777 FAV458776:FAW458777 FKR458776:FKS458777 FUN458776:FUO458777 GEJ458776:GEK458777 GOF458776:GOG458777 GYB458776:GYC458777 HHX458776:HHY458777 HRT458776:HRU458777 IBP458776:IBQ458777 ILL458776:ILM458777 IVH458776:IVI458777 JFD458776:JFE458777 JOZ458776:JPA458777 JYV458776:JYW458777 KIR458776:KIS458777 KSN458776:KSO458777 LCJ458776:LCK458777 LMF458776:LMG458777 LWB458776:LWC458777 MFX458776:MFY458777 MPT458776:MPU458777 MZP458776:MZQ458777 NJL458776:NJM458777 NTH458776:NTI458777 ODD458776:ODE458777 OMZ458776:ONA458777 OWV458776:OWW458777 PGR458776:PGS458777 PQN458776:PQO458777 QAJ458776:QAK458777 QKF458776:QKG458777 QUB458776:QUC458777 RDX458776:RDY458777 RNT458776:RNU458777 RXP458776:RXQ458777 SHL458776:SHM458777 SRH458776:SRI458777 TBD458776:TBE458777 TKZ458776:TLA458777 TUV458776:TUW458777 UER458776:UES458777 UON458776:UOO458777 UYJ458776:UYK458777 VIF458776:VIG458777 VSB458776:VSC458777 WBX458776:WBY458777 WLT458776:WLU458777 WVP458776:WVQ458777 H524312:I524313 JD524312:JE524313 SZ524312:TA524313 ACV524312:ACW524313 AMR524312:AMS524313 AWN524312:AWO524313 BGJ524312:BGK524313 BQF524312:BQG524313 CAB524312:CAC524313 CJX524312:CJY524313 CTT524312:CTU524313 DDP524312:DDQ524313 DNL524312:DNM524313 DXH524312:DXI524313 EHD524312:EHE524313 EQZ524312:ERA524313 FAV524312:FAW524313 FKR524312:FKS524313 FUN524312:FUO524313 GEJ524312:GEK524313 GOF524312:GOG524313 GYB524312:GYC524313 HHX524312:HHY524313 HRT524312:HRU524313 IBP524312:IBQ524313 ILL524312:ILM524313 IVH524312:IVI524313 JFD524312:JFE524313 JOZ524312:JPA524313 JYV524312:JYW524313 KIR524312:KIS524313 KSN524312:KSO524313 LCJ524312:LCK524313 LMF524312:LMG524313 LWB524312:LWC524313 MFX524312:MFY524313 MPT524312:MPU524313 MZP524312:MZQ524313 NJL524312:NJM524313 NTH524312:NTI524313 ODD524312:ODE524313 OMZ524312:ONA524313 OWV524312:OWW524313 PGR524312:PGS524313 PQN524312:PQO524313 QAJ524312:QAK524313 QKF524312:QKG524313 QUB524312:QUC524313 RDX524312:RDY524313 RNT524312:RNU524313 RXP524312:RXQ524313 SHL524312:SHM524313 SRH524312:SRI524313 TBD524312:TBE524313 TKZ524312:TLA524313 TUV524312:TUW524313 UER524312:UES524313 UON524312:UOO524313 UYJ524312:UYK524313 VIF524312:VIG524313 VSB524312:VSC524313 WBX524312:WBY524313 WLT524312:WLU524313 WVP524312:WVQ524313 H589848:I589849 JD589848:JE589849 SZ589848:TA589849 ACV589848:ACW589849 AMR589848:AMS589849 AWN589848:AWO589849 BGJ589848:BGK589849 BQF589848:BQG589849 CAB589848:CAC589849 CJX589848:CJY589849 CTT589848:CTU589849 DDP589848:DDQ589849 DNL589848:DNM589849 DXH589848:DXI589849 EHD589848:EHE589849 EQZ589848:ERA589849 FAV589848:FAW589849 FKR589848:FKS589849 FUN589848:FUO589849 GEJ589848:GEK589849 GOF589848:GOG589849 GYB589848:GYC589849 HHX589848:HHY589849 HRT589848:HRU589849 IBP589848:IBQ589849 ILL589848:ILM589849 IVH589848:IVI589849 JFD589848:JFE589849 JOZ589848:JPA589849 JYV589848:JYW589849 KIR589848:KIS589849 KSN589848:KSO589849 LCJ589848:LCK589849 LMF589848:LMG589849 LWB589848:LWC589849 MFX589848:MFY589849 MPT589848:MPU589849 MZP589848:MZQ589849 NJL589848:NJM589849 NTH589848:NTI589849 ODD589848:ODE589849 OMZ589848:ONA589849 OWV589848:OWW589849 PGR589848:PGS589849 PQN589848:PQO589849 QAJ589848:QAK589849 QKF589848:QKG589849 QUB589848:QUC589849 RDX589848:RDY589849 RNT589848:RNU589849 RXP589848:RXQ589849 SHL589848:SHM589849 SRH589848:SRI589849 TBD589848:TBE589849 TKZ589848:TLA589849 TUV589848:TUW589849 UER589848:UES589849 UON589848:UOO589849 UYJ589848:UYK589849 VIF589848:VIG589849 VSB589848:VSC589849 WBX589848:WBY589849 WLT589848:WLU589849 WVP589848:WVQ589849 H655384:I655385 JD655384:JE655385 SZ655384:TA655385 ACV655384:ACW655385 AMR655384:AMS655385 AWN655384:AWO655385 BGJ655384:BGK655385 BQF655384:BQG655385 CAB655384:CAC655385 CJX655384:CJY655385 CTT655384:CTU655385 DDP655384:DDQ655385 DNL655384:DNM655385 DXH655384:DXI655385 EHD655384:EHE655385 EQZ655384:ERA655385 FAV655384:FAW655385 FKR655384:FKS655385 FUN655384:FUO655385 GEJ655384:GEK655385 GOF655384:GOG655385 GYB655384:GYC655385 HHX655384:HHY655385 HRT655384:HRU655385 IBP655384:IBQ655385 ILL655384:ILM655385 IVH655384:IVI655385 JFD655384:JFE655385 JOZ655384:JPA655385 JYV655384:JYW655385 KIR655384:KIS655385 KSN655384:KSO655385 LCJ655384:LCK655385 LMF655384:LMG655385 LWB655384:LWC655385 MFX655384:MFY655385 MPT655384:MPU655385 MZP655384:MZQ655385 NJL655384:NJM655385 NTH655384:NTI655385 ODD655384:ODE655385 OMZ655384:ONA655385 OWV655384:OWW655385 PGR655384:PGS655385 PQN655384:PQO655385 QAJ655384:QAK655385 QKF655384:QKG655385 QUB655384:QUC655385 RDX655384:RDY655385 RNT655384:RNU655385 RXP655384:RXQ655385 SHL655384:SHM655385 SRH655384:SRI655385 TBD655384:TBE655385 TKZ655384:TLA655385 TUV655384:TUW655385 UER655384:UES655385 UON655384:UOO655385 UYJ655384:UYK655385 VIF655384:VIG655385 VSB655384:VSC655385 WBX655384:WBY655385 WLT655384:WLU655385 WVP655384:WVQ655385 H720920:I720921 JD720920:JE720921 SZ720920:TA720921 ACV720920:ACW720921 AMR720920:AMS720921 AWN720920:AWO720921 BGJ720920:BGK720921 BQF720920:BQG720921 CAB720920:CAC720921 CJX720920:CJY720921 CTT720920:CTU720921 DDP720920:DDQ720921 DNL720920:DNM720921 DXH720920:DXI720921 EHD720920:EHE720921 EQZ720920:ERA720921 FAV720920:FAW720921 FKR720920:FKS720921 FUN720920:FUO720921 GEJ720920:GEK720921 GOF720920:GOG720921 GYB720920:GYC720921 HHX720920:HHY720921 HRT720920:HRU720921 IBP720920:IBQ720921 ILL720920:ILM720921 IVH720920:IVI720921 JFD720920:JFE720921 JOZ720920:JPA720921 JYV720920:JYW720921 KIR720920:KIS720921 KSN720920:KSO720921 LCJ720920:LCK720921 LMF720920:LMG720921 LWB720920:LWC720921 MFX720920:MFY720921 MPT720920:MPU720921 MZP720920:MZQ720921 NJL720920:NJM720921 NTH720920:NTI720921 ODD720920:ODE720921 OMZ720920:ONA720921 OWV720920:OWW720921 PGR720920:PGS720921 PQN720920:PQO720921 QAJ720920:QAK720921 QKF720920:QKG720921 QUB720920:QUC720921 RDX720920:RDY720921 RNT720920:RNU720921 RXP720920:RXQ720921 SHL720920:SHM720921 SRH720920:SRI720921 TBD720920:TBE720921 TKZ720920:TLA720921 TUV720920:TUW720921 UER720920:UES720921 UON720920:UOO720921 UYJ720920:UYK720921 VIF720920:VIG720921 VSB720920:VSC720921 WBX720920:WBY720921 WLT720920:WLU720921 WVP720920:WVQ720921 H786456:I786457 JD786456:JE786457 SZ786456:TA786457 ACV786456:ACW786457 AMR786456:AMS786457 AWN786456:AWO786457 BGJ786456:BGK786457 BQF786456:BQG786457 CAB786456:CAC786457 CJX786456:CJY786457 CTT786456:CTU786457 DDP786456:DDQ786457 DNL786456:DNM786457 DXH786456:DXI786457 EHD786456:EHE786457 EQZ786456:ERA786457 FAV786456:FAW786457 FKR786456:FKS786457 FUN786456:FUO786457 GEJ786456:GEK786457 GOF786456:GOG786457 GYB786456:GYC786457 HHX786456:HHY786457 HRT786456:HRU786457 IBP786456:IBQ786457 ILL786456:ILM786457 IVH786456:IVI786457 JFD786456:JFE786457 JOZ786456:JPA786457 JYV786456:JYW786457 KIR786456:KIS786457 KSN786456:KSO786457 LCJ786456:LCK786457 LMF786456:LMG786457 LWB786456:LWC786457 MFX786456:MFY786457 MPT786456:MPU786457 MZP786456:MZQ786457 NJL786456:NJM786457 NTH786456:NTI786457 ODD786456:ODE786457 OMZ786456:ONA786457 OWV786456:OWW786457 PGR786456:PGS786457 PQN786456:PQO786457 QAJ786456:QAK786457 QKF786456:QKG786457 QUB786456:QUC786457 RDX786456:RDY786457 RNT786456:RNU786457 RXP786456:RXQ786457 SHL786456:SHM786457 SRH786456:SRI786457 TBD786456:TBE786457 TKZ786456:TLA786457 TUV786456:TUW786457 UER786456:UES786457 UON786456:UOO786457 UYJ786456:UYK786457 VIF786456:VIG786457 VSB786456:VSC786457 WBX786456:WBY786457 WLT786456:WLU786457 WVP786456:WVQ786457 H851992:I851993 JD851992:JE851993 SZ851992:TA851993 ACV851992:ACW851993 AMR851992:AMS851993 AWN851992:AWO851993 BGJ851992:BGK851993 BQF851992:BQG851993 CAB851992:CAC851993 CJX851992:CJY851993 CTT851992:CTU851993 DDP851992:DDQ851993 DNL851992:DNM851993 DXH851992:DXI851993 EHD851992:EHE851993 EQZ851992:ERA851993 FAV851992:FAW851993 FKR851992:FKS851993 FUN851992:FUO851993 GEJ851992:GEK851993 GOF851992:GOG851993 GYB851992:GYC851993 HHX851992:HHY851993 HRT851992:HRU851993 IBP851992:IBQ851993 ILL851992:ILM851993 IVH851992:IVI851993 JFD851992:JFE851993 JOZ851992:JPA851993 JYV851992:JYW851993 KIR851992:KIS851993 KSN851992:KSO851993 LCJ851992:LCK851993 LMF851992:LMG851993 LWB851992:LWC851993 MFX851992:MFY851993 MPT851992:MPU851993 MZP851992:MZQ851993 NJL851992:NJM851993 NTH851992:NTI851993 ODD851992:ODE851993 OMZ851992:ONA851993 OWV851992:OWW851993 PGR851992:PGS851993 PQN851992:PQO851993 QAJ851992:QAK851993 QKF851992:QKG851993 QUB851992:QUC851993 RDX851992:RDY851993 RNT851992:RNU851993 RXP851992:RXQ851993 SHL851992:SHM851993 SRH851992:SRI851993 TBD851992:TBE851993 TKZ851992:TLA851993 TUV851992:TUW851993 UER851992:UES851993 UON851992:UOO851993 UYJ851992:UYK851993 VIF851992:VIG851993 VSB851992:VSC851993 WBX851992:WBY851993 WLT851992:WLU851993 WVP851992:WVQ851993 H917528:I917529 JD917528:JE917529 SZ917528:TA917529 ACV917528:ACW917529 AMR917528:AMS917529 AWN917528:AWO917529 BGJ917528:BGK917529 BQF917528:BQG917529 CAB917528:CAC917529 CJX917528:CJY917529 CTT917528:CTU917529 DDP917528:DDQ917529 DNL917528:DNM917529 DXH917528:DXI917529 EHD917528:EHE917529 EQZ917528:ERA917529 FAV917528:FAW917529 FKR917528:FKS917529 FUN917528:FUO917529 GEJ917528:GEK917529 GOF917528:GOG917529 GYB917528:GYC917529 HHX917528:HHY917529 HRT917528:HRU917529 IBP917528:IBQ917529 ILL917528:ILM917529 IVH917528:IVI917529 JFD917528:JFE917529 JOZ917528:JPA917529 JYV917528:JYW917529 KIR917528:KIS917529 KSN917528:KSO917529 LCJ917528:LCK917529 LMF917528:LMG917529 LWB917528:LWC917529 MFX917528:MFY917529 MPT917528:MPU917529 MZP917528:MZQ917529 NJL917528:NJM917529 NTH917528:NTI917529 ODD917528:ODE917529 OMZ917528:ONA917529 OWV917528:OWW917529 PGR917528:PGS917529 PQN917528:PQO917529 QAJ917528:QAK917529 QKF917528:QKG917529 QUB917528:QUC917529 RDX917528:RDY917529 RNT917528:RNU917529 RXP917528:RXQ917529 SHL917528:SHM917529 SRH917528:SRI917529 TBD917528:TBE917529 TKZ917528:TLA917529 TUV917528:TUW917529 UER917528:UES917529 UON917528:UOO917529 UYJ917528:UYK917529 VIF917528:VIG917529 VSB917528:VSC917529 WBX917528:WBY917529 WLT917528:WLU917529 WVP917528:WVQ917529 H983064:I983065 JD983064:JE983065 SZ983064:TA983065 ACV983064:ACW983065 AMR983064:AMS983065 AWN983064:AWO983065 BGJ983064:BGK983065 BQF983064:BQG983065 CAB983064:CAC983065 CJX983064:CJY983065 CTT983064:CTU983065 DDP983064:DDQ983065 DNL983064:DNM983065 DXH983064:DXI983065 EHD983064:EHE983065 EQZ983064:ERA983065 FAV983064:FAW983065 FKR983064:FKS983065 FUN983064:FUO983065 GEJ983064:GEK983065 GOF983064:GOG983065 GYB983064:GYC983065 HHX983064:HHY983065 HRT983064:HRU983065 IBP983064:IBQ983065 ILL983064:ILM983065 IVH983064:IVI983065 JFD983064:JFE983065 JOZ983064:JPA983065 JYV983064:JYW983065 KIR983064:KIS983065 KSN983064:KSO983065 LCJ983064:LCK983065 LMF983064:LMG983065 LWB983064:LWC983065 MFX983064:MFY983065 MPT983064:MPU983065 MZP983064:MZQ983065 NJL983064:NJM983065 NTH983064:NTI983065 ODD983064:ODE983065 OMZ983064:ONA983065 OWV983064:OWW983065 PGR983064:PGS983065 PQN983064:PQO983065 QAJ983064:QAK983065 QKF983064:QKG983065 QUB983064:QUC983065 RDX983064:RDY983065 RNT983064:RNU983065 RXP983064:RXQ983065 SHL983064:SHM983065 SRH983064:SRI983065 TBD983064:TBE983065 TKZ983064:TLA983065 TUV983064:TUW983065 UER983064:UES983065 UON983064:UOO983065 UYJ983064:UYK983065 VIF983064:VIG983065 VSB983064:VSC983065 WBX983064:WBY983065 WLT983064:WLU983065 WVP983064:WVQ983065">
      <formula1>"X"</formula1>
    </dataValidation>
    <dataValidation type="list" allowBlank="1" showInputMessage="1" showErrorMessage="1" sqref="WVJ98305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formula1>$AM$41:$AM$43</formula1>
    </dataValidation>
    <dataValidation type="list" allowBlank="1" showInputMessage="1" showErrorMessage="1" sqref="B11:G12 IX11:JC12 ST11:SY12 ACP11:ACU12 AML11:AMQ12 AWH11:AWM12 BGD11:BGI12 BPZ11:BQE12 BZV11:CAA12 CJR11:CJW12 CTN11:CTS12 DDJ11:DDO12 DNF11:DNK12 DXB11:DXG12 EGX11:EHC12 EQT11:EQY12 FAP11:FAU12 FKL11:FKQ12 FUH11:FUM12 GED11:GEI12 GNZ11:GOE12 GXV11:GYA12 HHR11:HHW12 HRN11:HRS12 IBJ11:IBO12 ILF11:ILK12 IVB11:IVG12 JEX11:JFC12 JOT11:JOY12 JYP11:JYU12 KIL11:KIQ12 KSH11:KSM12 LCD11:LCI12 LLZ11:LME12 LVV11:LWA12 MFR11:MFW12 MPN11:MPS12 MZJ11:MZO12 NJF11:NJK12 NTB11:NTG12 OCX11:ODC12 OMT11:OMY12 OWP11:OWU12 PGL11:PGQ12 PQH11:PQM12 QAD11:QAI12 QJZ11:QKE12 QTV11:QUA12 RDR11:RDW12 RNN11:RNS12 RXJ11:RXO12 SHF11:SHK12 SRB11:SRG12 TAX11:TBC12 TKT11:TKY12 TUP11:TUU12 UEL11:UEQ12 UOH11:UOM12 UYD11:UYI12 VHZ11:VIE12 VRV11:VSA12 WBR11:WBW12 WLN11:WLS12 WVJ11:WVO12 B65547:G65548 IX65547:JC65548 ST65547:SY65548 ACP65547:ACU65548 AML65547:AMQ65548 AWH65547:AWM65548 BGD65547:BGI65548 BPZ65547:BQE65548 BZV65547:CAA65548 CJR65547:CJW65548 CTN65547:CTS65548 DDJ65547:DDO65548 DNF65547:DNK65548 DXB65547:DXG65548 EGX65547:EHC65548 EQT65547:EQY65548 FAP65547:FAU65548 FKL65547:FKQ65548 FUH65547:FUM65548 GED65547:GEI65548 GNZ65547:GOE65548 GXV65547:GYA65548 HHR65547:HHW65548 HRN65547:HRS65548 IBJ65547:IBO65548 ILF65547:ILK65548 IVB65547:IVG65548 JEX65547:JFC65548 JOT65547:JOY65548 JYP65547:JYU65548 KIL65547:KIQ65548 KSH65547:KSM65548 LCD65547:LCI65548 LLZ65547:LME65548 LVV65547:LWA65548 MFR65547:MFW65548 MPN65547:MPS65548 MZJ65547:MZO65548 NJF65547:NJK65548 NTB65547:NTG65548 OCX65547:ODC65548 OMT65547:OMY65548 OWP65547:OWU65548 PGL65547:PGQ65548 PQH65547:PQM65548 QAD65547:QAI65548 QJZ65547:QKE65548 QTV65547:QUA65548 RDR65547:RDW65548 RNN65547:RNS65548 RXJ65547:RXO65548 SHF65547:SHK65548 SRB65547:SRG65548 TAX65547:TBC65548 TKT65547:TKY65548 TUP65547:TUU65548 UEL65547:UEQ65548 UOH65547:UOM65548 UYD65547:UYI65548 VHZ65547:VIE65548 VRV65547:VSA65548 WBR65547:WBW65548 WLN65547:WLS65548 WVJ65547:WVO65548 B131083:G131084 IX131083:JC131084 ST131083:SY131084 ACP131083:ACU131084 AML131083:AMQ131084 AWH131083:AWM131084 BGD131083:BGI131084 BPZ131083:BQE131084 BZV131083:CAA131084 CJR131083:CJW131084 CTN131083:CTS131084 DDJ131083:DDO131084 DNF131083:DNK131084 DXB131083:DXG131084 EGX131083:EHC131084 EQT131083:EQY131084 FAP131083:FAU131084 FKL131083:FKQ131084 FUH131083:FUM131084 GED131083:GEI131084 GNZ131083:GOE131084 GXV131083:GYA131084 HHR131083:HHW131084 HRN131083:HRS131084 IBJ131083:IBO131084 ILF131083:ILK131084 IVB131083:IVG131084 JEX131083:JFC131084 JOT131083:JOY131084 JYP131083:JYU131084 KIL131083:KIQ131084 KSH131083:KSM131084 LCD131083:LCI131084 LLZ131083:LME131084 LVV131083:LWA131084 MFR131083:MFW131084 MPN131083:MPS131084 MZJ131083:MZO131084 NJF131083:NJK131084 NTB131083:NTG131084 OCX131083:ODC131084 OMT131083:OMY131084 OWP131083:OWU131084 PGL131083:PGQ131084 PQH131083:PQM131084 QAD131083:QAI131084 QJZ131083:QKE131084 QTV131083:QUA131084 RDR131083:RDW131084 RNN131083:RNS131084 RXJ131083:RXO131084 SHF131083:SHK131084 SRB131083:SRG131084 TAX131083:TBC131084 TKT131083:TKY131084 TUP131083:TUU131084 UEL131083:UEQ131084 UOH131083:UOM131084 UYD131083:UYI131084 VHZ131083:VIE131084 VRV131083:VSA131084 WBR131083:WBW131084 WLN131083:WLS131084 WVJ131083:WVO131084 B196619:G196620 IX196619:JC196620 ST196619:SY196620 ACP196619:ACU196620 AML196619:AMQ196620 AWH196619:AWM196620 BGD196619:BGI196620 BPZ196619:BQE196620 BZV196619:CAA196620 CJR196619:CJW196620 CTN196619:CTS196620 DDJ196619:DDO196620 DNF196619:DNK196620 DXB196619:DXG196620 EGX196619:EHC196620 EQT196619:EQY196620 FAP196619:FAU196620 FKL196619:FKQ196620 FUH196619:FUM196620 GED196619:GEI196620 GNZ196619:GOE196620 GXV196619:GYA196620 HHR196619:HHW196620 HRN196619:HRS196620 IBJ196619:IBO196620 ILF196619:ILK196620 IVB196619:IVG196620 JEX196619:JFC196620 JOT196619:JOY196620 JYP196619:JYU196620 KIL196619:KIQ196620 KSH196619:KSM196620 LCD196619:LCI196620 LLZ196619:LME196620 LVV196619:LWA196620 MFR196619:MFW196620 MPN196619:MPS196620 MZJ196619:MZO196620 NJF196619:NJK196620 NTB196619:NTG196620 OCX196619:ODC196620 OMT196619:OMY196620 OWP196619:OWU196620 PGL196619:PGQ196620 PQH196619:PQM196620 QAD196619:QAI196620 QJZ196619:QKE196620 QTV196619:QUA196620 RDR196619:RDW196620 RNN196619:RNS196620 RXJ196619:RXO196620 SHF196619:SHK196620 SRB196619:SRG196620 TAX196619:TBC196620 TKT196619:TKY196620 TUP196619:TUU196620 UEL196619:UEQ196620 UOH196619:UOM196620 UYD196619:UYI196620 VHZ196619:VIE196620 VRV196619:VSA196620 WBR196619:WBW196620 WLN196619:WLS196620 WVJ196619:WVO196620 B262155:G262156 IX262155:JC262156 ST262155:SY262156 ACP262155:ACU262156 AML262155:AMQ262156 AWH262155:AWM262156 BGD262155:BGI262156 BPZ262155:BQE262156 BZV262155:CAA262156 CJR262155:CJW262156 CTN262155:CTS262156 DDJ262155:DDO262156 DNF262155:DNK262156 DXB262155:DXG262156 EGX262155:EHC262156 EQT262155:EQY262156 FAP262155:FAU262156 FKL262155:FKQ262156 FUH262155:FUM262156 GED262155:GEI262156 GNZ262155:GOE262156 GXV262155:GYA262156 HHR262155:HHW262156 HRN262155:HRS262156 IBJ262155:IBO262156 ILF262155:ILK262156 IVB262155:IVG262156 JEX262155:JFC262156 JOT262155:JOY262156 JYP262155:JYU262156 KIL262155:KIQ262156 KSH262155:KSM262156 LCD262155:LCI262156 LLZ262155:LME262156 LVV262155:LWA262156 MFR262155:MFW262156 MPN262155:MPS262156 MZJ262155:MZO262156 NJF262155:NJK262156 NTB262155:NTG262156 OCX262155:ODC262156 OMT262155:OMY262156 OWP262155:OWU262156 PGL262155:PGQ262156 PQH262155:PQM262156 QAD262155:QAI262156 QJZ262155:QKE262156 QTV262155:QUA262156 RDR262155:RDW262156 RNN262155:RNS262156 RXJ262155:RXO262156 SHF262155:SHK262156 SRB262155:SRG262156 TAX262155:TBC262156 TKT262155:TKY262156 TUP262155:TUU262156 UEL262155:UEQ262156 UOH262155:UOM262156 UYD262155:UYI262156 VHZ262155:VIE262156 VRV262155:VSA262156 WBR262155:WBW262156 WLN262155:WLS262156 WVJ262155:WVO262156 B327691:G327692 IX327691:JC327692 ST327691:SY327692 ACP327691:ACU327692 AML327691:AMQ327692 AWH327691:AWM327692 BGD327691:BGI327692 BPZ327691:BQE327692 BZV327691:CAA327692 CJR327691:CJW327692 CTN327691:CTS327692 DDJ327691:DDO327692 DNF327691:DNK327692 DXB327691:DXG327692 EGX327691:EHC327692 EQT327691:EQY327692 FAP327691:FAU327692 FKL327691:FKQ327692 FUH327691:FUM327692 GED327691:GEI327692 GNZ327691:GOE327692 GXV327691:GYA327692 HHR327691:HHW327692 HRN327691:HRS327692 IBJ327691:IBO327692 ILF327691:ILK327692 IVB327691:IVG327692 JEX327691:JFC327692 JOT327691:JOY327692 JYP327691:JYU327692 KIL327691:KIQ327692 KSH327691:KSM327692 LCD327691:LCI327692 LLZ327691:LME327692 LVV327691:LWA327692 MFR327691:MFW327692 MPN327691:MPS327692 MZJ327691:MZO327692 NJF327691:NJK327692 NTB327691:NTG327692 OCX327691:ODC327692 OMT327691:OMY327692 OWP327691:OWU327692 PGL327691:PGQ327692 PQH327691:PQM327692 QAD327691:QAI327692 QJZ327691:QKE327692 QTV327691:QUA327692 RDR327691:RDW327692 RNN327691:RNS327692 RXJ327691:RXO327692 SHF327691:SHK327692 SRB327691:SRG327692 TAX327691:TBC327692 TKT327691:TKY327692 TUP327691:TUU327692 UEL327691:UEQ327692 UOH327691:UOM327692 UYD327691:UYI327692 VHZ327691:VIE327692 VRV327691:VSA327692 WBR327691:WBW327692 WLN327691:WLS327692 WVJ327691:WVO327692 B393227:G393228 IX393227:JC393228 ST393227:SY393228 ACP393227:ACU393228 AML393227:AMQ393228 AWH393227:AWM393228 BGD393227:BGI393228 BPZ393227:BQE393228 BZV393227:CAA393228 CJR393227:CJW393228 CTN393227:CTS393228 DDJ393227:DDO393228 DNF393227:DNK393228 DXB393227:DXG393228 EGX393227:EHC393228 EQT393227:EQY393228 FAP393227:FAU393228 FKL393227:FKQ393228 FUH393227:FUM393228 GED393227:GEI393228 GNZ393227:GOE393228 GXV393227:GYA393228 HHR393227:HHW393228 HRN393227:HRS393228 IBJ393227:IBO393228 ILF393227:ILK393228 IVB393227:IVG393228 JEX393227:JFC393228 JOT393227:JOY393228 JYP393227:JYU393228 KIL393227:KIQ393228 KSH393227:KSM393228 LCD393227:LCI393228 LLZ393227:LME393228 LVV393227:LWA393228 MFR393227:MFW393228 MPN393227:MPS393228 MZJ393227:MZO393228 NJF393227:NJK393228 NTB393227:NTG393228 OCX393227:ODC393228 OMT393227:OMY393228 OWP393227:OWU393228 PGL393227:PGQ393228 PQH393227:PQM393228 QAD393227:QAI393228 QJZ393227:QKE393228 QTV393227:QUA393228 RDR393227:RDW393228 RNN393227:RNS393228 RXJ393227:RXO393228 SHF393227:SHK393228 SRB393227:SRG393228 TAX393227:TBC393228 TKT393227:TKY393228 TUP393227:TUU393228 UEL393227:UEQ393228 UOH393227:UOM393228 UYD393227:UYI393228 VHZ393227:VIE393228 VRV393227:VSA393228 WBR393227:WBW393228 WLN393227:WLS393228 WVJ393227:WVO393228 B458763:G458764 IX458763:JC458764 ST458763:SY458764 ACP458763:ACU458764 AML458763:AMQ458764 AWH458763:AWM458764 BGD458763:BGI458764 BPZ458763:BQE458764 BZV458763:CAA458764 CJR458763:CJW458764 CTN458763:CTS458764 DDJ458763:DDO458764 DNF458763:DNK458764 DXB458763:DXG458764 EGX458763:EHC458764 EQT458763:EQY458764 FAP458763:FAU458764 FKL458763:FKQ458764 FUH458763:FUM458764 GED458763:GEI458764 GNZ458763:GOE458764 GXV458763:GYA458764 HHR458763:HHW458764 HRN458763:HRS458764 IBJ458763:IBO458764 ILF458763:ILK458764 IVB458763:IVG458764 JEX458763:JFC458764 JOT458763:JOY458764 JYP458763:JYU458764 KIL458763:KIQ458764 KSH458763:KSM458764 LCD458763:LCI458764 LLZ458763:LME458764 LVV458763:LWA458764 MFR458763:MFW458764 MPN458763:MPS458764 MZJ458763:MZO458764 NJF458763:NJK458764 NTB458763:NTG458764 OCX458763:ODC458764 OMT458763:OMY458764 OWP458763:OWU458764 PGL458763:PGQ458764 PQH458763:PQM458764 QAD458763:QAI458764 QJZ458763:QKE458764 QTV458763:QUA458764 RDR458763:RDW458764 RNN458763:RNS458764 RXJ458763:RXO458764 SHF458763:SHK458764 SRB458763:SRG458764 TAX458763:TBC458764 TKT458763:TKY458764 TUP458763:TUU458764 UEL458763:UEQ458764 UOH458763:UOM458764 UYD458763:UYI458764 VHZ458763:VIE458764 VRV458763:VSA458764 WBR458763:WBW458764 WLN458763:WLS458764 WVJ458763:WVO458764 B524299:G524300 IX524299:JC524300 ST524299:SY524300 ACP524299:ACU524300 AML524299:AMQ524300 AWH524299:AWM524300 BGD524299:BGI524300 BPZ524299:BQE524300 BZV524299:CAA524300 CJR524299:CJW524300 CTN524299:CTS524300 DDJ524299:DDO524300 DNF524299:DNK524300 DXB524299:DXG524300 EGX524299:EHC524300 EQT524299:EQY524300 FAP524299:FAU524300 FKL524299:FKQ524300 FUH524299:FUM524300 GED524299:GEI524300 GNZ524299:GOE524300 GXV524299:GYA524300 HHR524299:HHW524300 HRN524299:HRS524300 IBJ524299:IBO524300 ILF524299:ILK524300 IVB524299:IVG524300 JEX524299:JFC524300 JOT524299:JOY524300 JYP524299:JYU524300 KIL524299:KIQ524300 KSH524299:KSM524300 LCD524299:LCI524300 LLZ524299:LME524300 LVV524299:LWA524300 MFR524299:MFW524300 MPN524299:MPS524300 MZJ524299:MZO524300 NJF524299:NJK524300 NTB524299:NTG524300 OCX524299:ODC524300 OMT524299:OMY524300 OWP524299:OWU524300 PGL524299:PGQ524300 PQH524299:PQM524300 QAD524299:QAI524300 QJZ524299:QKE524300 QTV524299:QUA524300 RDR524299:RDW524300 RNN524299:RNS524300 RXJ524299:RXO524300 SHF524299:SHK524300 SRB524299:SRG524300 TAX524299:TBC524300 TKT524299:TKY524300 TUP524299:TUU524300 UEL524299:UEQ524300 UOH524299:UOM524300 UYD524299:UYI524300 VHZ524299:VIE524300 VRV524299:VSA524300 WBR524299:WBW524300 WLN524299:WLS524300 WVJ524299:WVO524300 B589835:G589836 IX589835:JC589836 ST589835:SY589836 ACP589835:ACU589836 AML589835:AMQ589836 AWH589835:AWM589836 BGD589835:BGI589836 BPZ589835:BQE589836 BZV589835:CAA589836 CJR589835:CJW589836 CTN589835:CTS589836 DDJ589835:DDO589836 DNF589835:DNK589836 DXB589835:DXG589836 EGX589835:EHC589836 EQT589835:EQY589836 FAP589835:FAU589836 FKL589835:FKQ589836 FUH589835:FUM589836 GED589835:GEI589836 GNZ589835:GOE589836 GXV589835:GYA589836 HHR589835:HHW589836 HRN589835:HRS589836 IBJ589835:IBO589836 ILF589835:ILK589836 IVB589835:IVG589836 JEX589835:JFC589836 JOT589835:JOY589836 JYP589835:JYU589836 KIL589835:KIQ589836 KSH589835:KSM589836 LCD589835:LCI589836 LLZ589835:LME589836 LVV589835:LWA589836 MFR589835:MFW589836 MPN589835:MPS589836 MZJ589835:MZO589836 NJF589835:NJK589836 NTB589835:NTG589836 OCX589835:ODC589836 OMT589835:OMY589836 OWP589835:OWU589836 PGL589835:PGQ589836 PQH589835:PQM589836 QAD589835:QAI589836 QJZ589835:QKE589836 QTV589835:QUA589836 RDR589835:RDW589836 RNN589835:RNS589836 RXJ589835:RXO589836 SHF589835:SHK589836 SRB589835:SRG589836 TAX589835:TBC589836 TKT589835:TKY589836 TUP589835:TUU589836 UEL589835:UEQ589836 UOH589835:UOM589836 UYD589835:UYI589836 VHZ589835:VIE589836 VRV589835:VSA589836 WBR589835:WBW589836 WLN589835:WLS589836 WVJ589835:WVO589836 B655371:G655372 IX655371:JC655372 ST655371:SY655372 ACP655371:ACU655372 AML655371:AMQ655372 AWH655371:AWM655372 BGD655371:BGI655372 BPZ655371:BQE655372 BZV655371:CAA655372 CJR655371:CJW655372 CTN655371:CTS655372 DDJ655371:DDO655372 DNF655371:DNK655372 DXB655371:DXG655372 EGX655371:EHC655372 EQT655371:EQY655372 FAP655371:FAU655372 FKL655371:FKQ655372 FUH655371:FUM655372 GED655371:GEI655372 GNZ655371:GOE655372 GXV655371:GYA655372 HHR655371:HHW655372 HRN655371:HRS655372 IBJ655371:IBO655372 ILF655371:ILK655372 IVB655371:IVG655372 JEX655371:JFC655372 JOT655371:JOY655372 JYP655371:JYU655372 KIL655371:KIQ655372 KSH655371:KSM655372 LCD655371:LCI655372 LLZ655371:LME655372 LVV655371:LWA655372 MFR655371:MFW655372 MPN655371:MPS655372 MZJ655371:MZO655372 NJF655371:NJK655372 NTB655371:NTG655372 OCX655371:ODC655372 OMT655371:OMY655372 OWP655371:OWU655372 PGL655371:PGQ655372 PQH655371:PQM655372 QAD655371:QAI655372 QJZ655371:QKE655372 QTV655371:QUA655372 RDR655371:RDW655372 RNN655371:RNS655372 RXJ655371:RXO655372 SHF655371:SHK655372 SRB655371:SRG655372 TAX655371:TBC655372 TKT655371:TKY655372 TUP655371:TUU655372 UEL655371:UEQ655372 UOH655371:UOM655372 UYD655371:UYI655372 VHZ655371:VIE655372 VRV655371:VSA655372 WBR655371:WBW655372 WLN655371:WLS655372 WVJ655371:WVO655372 B720907:G720908 IX720907:JC720908 ST720907:SY720908 ACP720907:ACU720908 AML720907:AMQ720908 AWH720907:AWM720908 BGD720907:BGI720908 BPZ720907:BQE720908 BZV720907:CAA720908 CJR720907:CJW720908 CTN720907:CTS720908 DDJ720907:DDO720908 DNF720907:DNK720908 DXB720907:DXG720908 EGX720907:EHC720908 EQT720907:EQY720908 FAP720907:FAU720908 FKL720907:FKQ720908 FUH720907:FUM720908 GED720907:GEI720908 GNZ720907:GOE720908 GXV720907:GYA720908 HHR720907:HHW720908 HRN720907:HRS720908 IBJ720907:IBO720908 ILF720907:ILK720908 IVB720907:IVG720908 JEX720907:JFC720908 JOT720907:JOY720908 JYP720907:JYU720908 KIL720907:KIQ720908 KSH720907:KSM720908 LCD720907:LCI720908 LLZ720907:LME720908 LVV720907:LWA720908 MFR720907:MFW720908 MPN720907:MPS720908 MZJ720907:MZO720908 NJF720907:NJK720908 NTB720907:NTG720908 OCX720907:ODC720908 OMT720907:OMY720908 OWP720907:OWU720908 PGL720907:PGQ720908 PQH720907:PQM720908 QAD720907:QAI720908 QJZ720907:QKE720908 QTV720907:QUA720908 RDR720907:RDW720908 RNN720907:RNS720908 RXJ720907:RXO720908 SHF720907:SHK720908 SRB720907:SRG720908 TAX720907:TBC720908 TKT720907:TKY720908 TUP720907:TUU720908 UEL720907:UEQ720908 UOH720907:UOM720908 UYD720907:UYI720908 VHZ720907:VIE720908 VRV720907:VSA720908 WBR720907:WBW720908 WLN720907:WLS720908 WVJ720907:WVO720908 B786443:G786444 IX786443:JC786444 ST786443:SY786444 ACP786443:ACU786444 AML786443:AMQ786444 AWH786443:AWM786444 BGD786443:BGI786444 BPZ786443:BQE786444 BZV786443:CAA786444 CJR786443:CJW786444 CTN786443:CTS786444 DDJ786443:DDO786444 DNF786443:DNK786444 DXB786443:DXG786444 EGX786443:EHC786444 EQT786443:EQY786444 FAP786443:FAU786444 FKL786443:FKQ786444 FUH786443:FUM786444 GED786443:GEI786444 GNZ786443:GOE786444 GXV786443:GYA786444 HHR786443:HHW786444 HRN786443:HRS786444 IBJ786443:IBO786444 ILF786443:ILK786444 IVB786443:IVG786444 JEX786443:JFC786444 JOT786443:JOY786444 JYP786443:JYU786444 KIL786443:KIQ786444 KSH786443:KSM786444 LCD786443:LCI786444 LLZ786443:LME786444 LVV786443:LWA786444 MFR786443:MFW786444 MPN786443:MPS786444 MZJ786443:MZO786444 NJF786443:NJK786444 NTB786443:NTG786444 OCX786443:ODC786444 OMT786443:OMY786444 OWP786443:OWU786444 PGL786443:PGQ786444 PQH786443:PQM786444 QAD786443:QAI786444 QJZ786443:QKE786444 QTV786443:QUA786444 RDR786443:RDW786444 RNN786443:RNS786444 RXJ786443:RXO786444 SHF786443:SHK786444 SRB786443:SRG786444 TAX786443:TBC786444 TKT786443:TKY786444 TUP786443:TUU786444 UEL786443:UEQ786444 UOH786443:UOM786444 UYD786443:UYI786444 VHZ786443:VIE786444 VRV786443:VSA786444 WBR786443:WBW786444 WLN786443:WLS786444 WVJ786443:WVO786444 B851979:G851980 IX851979:JC851980 ST851979:SY851980 ACP851979:ACU851980 AML851979:AMQ851980 AWH851979:AWM851980 BGD851979:BGI851980 BPZ851979:BQE851980 BZV851979:CAA851980 CJR851979:CJW851980 CTN851979:CTS851980 DDJ851979:DDO851980 DNF851979:DNK851980 DXB851979:DXG851980 EGX851979:EHC851980 EQT851979:EQY851980 FAP851979:FAU851980 FKL851979:FKQ851980 FUH851979:FUM851980 GED851979:GEI851980 GNZ851979:GOE851980 GXV851979:GYA851980 HHR851979:HHW851980 HRN851979:HRS851980 IBJ851979:IBO851980 ILF851979:ILK851980 IVB851979:IVG851980 JEX851979:JFC851980 JOT851979:JOY851980 JYP851979:JYU851980 KIL851979:KIQ851980 KSH851979:KSM851980 LCD851979:LCI851980 LLZ851979:LME851980 LVV851979:LWA851980 MFR851979:MFW851980 MPN851979:MPS851980 MZJ851979:MZO851980 NJF851979:NJK851980 NTB851979:NTG851980 OCX851979:ODC851980 OMT851979:OMY851980 OWP851979:OWU851980 PGL851979:PGQ851980 PQH851979:PQM851980 QAD851979:QAI851980 QJZ851979:QKE851980 QTV851979:QUA851980 RDR851979:RDW851980 RNN851979:RNS851980 RXJ851979:RXO851980 SHF851979:SHK851980 SRB851979:SRG851980 TAX851979:TBC851980 TKT851979:TKY851980 TUP851979:TUU851980 UEL851979:UEQ851980 UOH851979:UOM851980 UYD851979:UYI851980 VHZ851979:VIE851980 VRV851979:VSA851980 WBR851979:WBW851980 WLN851979:WLS851980 WVJ851979:WVO851980 B917515:G917516 IX917515:JC917516 ST917515:SY917516 ACP917515:ACU917516 AML917515:AMQ917516 AWH917515:AWM917516 BGD917515:BGI917516 BPZ917515:BQE917516 BZV917515:CAA917516 CJR917515:CJW917516 CTN917515:CTS917516 DDJ917515:DDO917516 DNF917515:DNK917516 DXB917515:DXG917516 EGX917515:EHC917516 EQT917515:EQY917516 FAP917515:FAU917516 FKL917515:FKQ917516 FUH917515:FUM917516 GED917515:GEI917516 GNZ917515:GOE917516 GXV917515:GYA917516 HHR917515:HHW917516 HRN917515:HRS917516 IBJ917515:IBO917516 ILF917515:ILK917516 IVB917515:IVG917516 JEX917515:JFC917516 JOT917515:JOY917516 JYP917515:JYU917516 KIL917515:KIQ917516 KSH917515:KSM917516 LCD917515:LCI917516 LLZ917515:LME917516 LVV917515:LWA917516 MFR917515:MFW917516 MPN917515:MPS917516 MZJ917515:MZO917516 NJF917515:NJK917516 NTB917515:NTG917516 OCX917515:ODC917516 OMT917515:OMY917516 OWP917515:OWU917516 PGL917515:PGQ917516 PQH917515:PQM917516 QAD917515:QAI917516 QJZ917515:QKE917516 QTV917515:QUA917516 RDR917515:RDW917516 RNN917515:RNS917516 RXJ917515:RXO917516 SHF917515:SHK917516 SRB917515:SRG917516 TAX917515:TBC917516 TKT917515:TKY917516 TUP917515:TUU917516 UEL917515:UEQ917516 UOH917515:UOM917516 UYD917515:UYI917516 VHZ917515:VIE917516 VRV917515:VSA917516 WBR917515:WBW917516 WLN917515:WLS917516 WVJ917515:WVO917516 B983051:G983052 IX983051:JC983052 ST983051:SY983052 ACP983051:ACU983052 AML983051:AMQ983052 AWH983051:AWM983052 BGD983051:BGI983052 BPZ983051:BQE983052 BZV983051:CAA983052 CJR983051:CJW983052 CTN983051:CTS983052 DDJ983051:DDO983052 DNF983051:DNK983052 DXB983051:DXG983052 EGX983051:EHC983052 EQT983051:EQY983052 FAP983051:FAU983052 FKL983051:FKQ983052 FUH983051:FUM983052 GED983051:GEI983052 GNZ983051:GOE983052 GXV983051:GYA983052 HHR983051:HHW983052 HRN983051:HRS983052 IBJ983051:IBO983052 ILF983051:ILK983052 IVB983051:IVG983052 JEX983051:JFC983052 JOT983051:JOY983052 JYP983051:JYU983052 KIL983051:KIQ983052 KSH983051:KSM983052 LCD983051:LCI983052 LLZ983051:LME983052 LVV983051:LWA983052 MFR983051:MFW983052 MPN983051:MPS983052 MZJ983051:MZO983052 NJF983051:NJK983052 NTB983051:NTG983052 OCX983051:ODC983052 OMT983051:OMY983052 OWP983051:OWU983052 PGL983051:PGQ983052 PQH983051:PQM983052 QAD983051:QAI983052 QJZ983051:QKE983052 QTV983051:QUA983052 RDR983051:RDW983052 RNN983051:RNS983052 RXJ983051:RXO983052 SHF983051:SHK983052 SRB983051:SRG983052 TAX983051:TBC983052 TKT983051:TKY983052 TUP983051:TUU983052 UEL983051:UEQ983052 UOH983051:UOM983052 UYD983051:UYI983052 VHZ983051:VIE983052 VRV983051:VSA983052 WBR983051:WBW983052 WLN983051:WLS983052 WVJ983051:WVO983052">
      <formula1>"Male,Female"</formula1>
    </dataValidation>
    <dataValidation type="textLength" operator="lessThanOrEqual" allowBlank="1" showInputMessage="1" showErrorMessage="1" error="Over 30 characters._x000a_Please make it shorter than 30 characters." sqref="B6:B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B65542:B65544 IX65542:IX65544 ST65542:ST65544 ACP65542:ACP65544 AML65542:AML65544 AWH65542:AWH65544 BGD65542:BGD65544 BPZ65542:BPZ65544 BZV65542:BZV65544 CJR65542:CJR65544 CTN65542:CTN65544 DDJ65542:DDJ65544 DNF65542:DNF65544 DXB65542:DXB65544 EGX65542:EGX65544 EQT65542:EQT65544 FAP65542:FAP65544 FKL65542:FKL65544 FUH65542:FUH65544 GED65542:GED65544 GNZ65542:GNZ65544 GXV65542:GXV65544 HHR65542:HHR65544 HRN65542:HRN65544 IBJ65542:IBJ65544 ILF65542:ILF65544 IVB65542:IVB65544 JEX65542:JEX65544 JOT65542:JOT65544 JYP65542:JYP65544 KIL65542:KIL65544 KSH65542:KSH65544 LCD65542:LCD65544 LLZ65542:LLZ65544 LVV65542:LVV65544 MFR65542:MFR65544 MPN65542:MPN65544 MZJ65542:MZJ65544 NJF65542:NJF65544 NTB65542:NTB65544 OCX65542:OCX65544 OMT65542:OMT65544 OWP65542:OWP65544 PGL65542:PGL65544 PQH65542:PQH65544 QAD65542:QAD65544 QJZ65542:QJZ65544 QTV65542:QTV65544 RDR65542:RDR65544 RNN65542:RNN65544 RXJ65542:RXJ65544 SHF65542:SHF65544 SRB65542:SRB65544 TAX65542:TAX65544 TKT65542:TKT65544 TUP65542:TUP65544 UEL65542:UEL65544 UOH65542:UOH65544 UYD65542:UYD65544 VHZ65542:VHZ65544 VRV65542:VRV65544 WBR65542:WBR65544 WLN65542:WLN65544 WVJ65542:WVJ65544 B131078:B131080 IX131078:IX131080 ST131078:ST131080 ACP131078:ACP131080 AML131078:AML131080 AWH131078:AWH131080 BGD131078:BGD131080 BPZ131078:BPZ131080 BZV131078:BZV131080 CJR131078:CJR131080 CTN131078:CTN131080 DDJ131078:DDJ131080 DNF131078:DNF131080 DXB131078:DXB131080 EGX131078:EGX131080 EQT131078:EQT131080 FAP131078:FAP131080 FKL131078:FKL131080 FUH131078:FUH131080 GED131078:GED131080 GNZ131078:GNZ131080 GXV131078:GXV131080 HHR131078:HHR131080 HRN131078:HRN131080 IBJ131078:IBJ131080 ILF131078:ILF131080 IVB131078:IVB131080 JEX131078:JEX131080 JOT131078:JOT131080 JYP131078:JYP131080 KIL131078:KIL131080 KSH131078:KSH131080 LCD131078:LCD131080 LLZ131078:LLZ131080 LVV131078:LVV131080 MFR131078:MFR131080 MPN131078:MPN131080 MZJ131078:MZJ131080 NJF131078:NJF131080 NTB131078:NTB131080 OCX131078:OCX131080 OMT131078:OMT131080 OWP131078:OWP131080 PGL131078:PGL131080 PQH131078:PQH131080 QAD131078:QAD131080 QJZ131078:QJZ131080 QTV131078:QTV131080 RDR131078:RDR131080 RNN131078:RNN131080 RXJ131078:RXJ131080 SHF131078:SHF131080 SRB131078:SRB131080 TAX131078:TAX131080 TKT131078:TKT131080 TUP131078:TUP131080 UEL131078:UEL131080 UOH131078:UOH131080 UYD131078:UYD131080 VHZ131078:VHZ131080 VRV131078:VRV131080 WBR131078:WBR131080 WLN131078:WLN131080 WVJ131078:WVJ131080 B196614:B196616 IX196614:IX196616 ST196614:ST196616 ACP196614:ACP196616 AML196614:AML196616 AWH196614:AWH196616 BGD196614:BGD196616 BPZ196614:BPZ196616 BZV196614:BZV196616 CJR196614:CJR196616 CTN196614:CTN196616 DDJ196614:DDJ196616 DNF196614:DNF196616 DXB196614:DXB196616 EGX196614:EGX196616 EQT196614:EQT196616 FAP196614:FAP196616 FKL196614:FKL196616 FUH196614:FUH196616 GED196614:GED196616 GNZ196614:GNZ196616 GXV196614:GXV196616 HHR196614:HHR196616 HRN196614:HRN196616 IBJ196614:IBJ196616 ILF196614:ILF196616 IVB196614:IVB196616 JEX196614:JEX196616 JOT196614:JOT196616 JYP196614:JYP196616 KIL196614:KIL196616 KSH196614:KSH196616 LCD196614:LCD196616 LLZ196614:LLZ196616 LVV196614:LVV196616 MFR196614:MFR196616 MPN196614:MPN196616 MZJ196614:MZJ196616 NJF196614:NJF196616 NTB196614:NTB196616 OCX196614:OCX196616 OMT196614:OMT196616 OWP196614:OWP196616 PGL196614:PGL196616 PQH196614:PQH196616 QAD196614:QAD196616 QJZ196614:QJZ196616 QTV196614:QTV196616 RDR196614:RDR196616 RNN196614:RNN196616 RXJ196614:RXJ196616 SHF196614:SHF196616 SRB196614:SRB196616 TAX196614:TAX196616 TKT196614:TKT196616 TUP196614:TUP196616 UEL196614:UEL196616 UOH196614:UOH196616 UYD196614:UYD196616 VHZ196614:VHZ196616 VRV196614:VRV196616 WBR196614:WBR196616 WLN196614:WLN196616 WVJ196614:WVJ196616 B262150:B262152 IX262150:IX262152 ST262150:ST262152 ACP262150:ACP262152 AML262150:AML262152 AWH262150:AWH262152 BGD262150:BGD262152 BPZ262150:BPZ262152 BZV262150:BZV262152 CJR262150:CJR262152 CTN262150:CTN262152 DDJ262150:DDJ262152 DNF262150:DNF262152 DXB262150:DXB262152 EGX262150:EGX262152 EQT262150:EQT262152 FAP262150:FAP262152 FKL262150:FKL262152 FUH262150:FUH262152 GED262150:GED262152 GNZ262150:GNZ262152 GXV262150:GXV262152 HHR262150:HHR262152 HRN262150:HRN262152 IBJ262150:IBJ262152 ILF262150:ILF262152 IVB262150:IVB262152 JEX262150:JEX262152 JOT262150:JOT262152 JYP262150:JYP262152 KIL262150:KIL262152 KSH262150:KSH262152 LCD262150:LCD262152 LLZ262150:LLZ262152 LVV262150:LVV262152 MFR262150:MFR262152 MPN262150:MPN262152 MZJ262150:MZJ262152 NJF262150:NJF262152 NTB262150:NTB262152 OCX262150:OCX262152 OMT262150:OMT262152 OWP262150:OWP262152 PGL262150:PGL262152 PQH262150:PQH262152 QAD262150:QAD262152 QJZ262150:QJZ262152 QTV262150:QTV262152 RDR262150:RDR262152 RNN262150:RNN262152 RXJ262150:RXJ262152 SHF262150:SHF262152 SRB262150:SRB262152 TAX262150:TAX262152 TKT262150:TKT262152 TUP262150:TUP262152 UEL262150:UEL262152 UOH262150:UOH262152 UYD262150:UYD262152 VHZ262150:VHZ262152 VRV262150:VRV262152 WBR262150:WBR262152 WLN262150:WLN262152 WVJ262150:WVJ262152 B327686:B327688 IX327686:IX327688 ST327686:ST327688 ACP327686:ACP327688 AML327686:AML327688 AWH327686:AWH327688 BGD327686:BGD327688 BPZ327686:BPZ327688 BZV327686:BZV327688 CJR327686:CJR327688 CTN327686:CTN327688 DDJ327686:DDJ327688 DNF327686:DNF327688 DXB327686:DXB327688 EGX327686:EGX327688 EQT327686:EQT327688 FAP327686:FAP327688 FKL327686:FKL327688 FUH327686:FUH327688 GED327686:GED327688 GNZ327686:GNZ327688 GXV327686:GXV327688 HHR327686:HHR327688 HRN327686:HRN327688 IBJ327686:IBJ327688 ILF327686:ILF327688 IVB327686:IVB327688 JEX327686:JEX327688 JOT327686:JOT327688 JYP327686:JYP327688 KIL327686:KIL327688 KSH327686:KSH327688 LCD327686:LCD327688 LLZ327686:LLZ327688 LVV327686:LVV327688 MFR327686:MFR327688 MPN327686:MPN327688 MZJ327686:MZJ327688 NJF327686:NJF327688 NTB327686:NTB327688 OCX327686:OCX327688 OMT327686:OMT327688 OWP327686:OWP327688 PGL327686:PGL327688 PQH327686:PQH327688 QAD327686:QAD327688 QJZ327686:QJZ327688 QTV327686:QTV327688 RDR327686:RDR327688 RNN327686:RNN327688 RXJ327686:RXJ327688 SHF327686:SHF327688 SRB327686:SRB327688 TAX327686:TAX327688 TKT327686:TKT327688 TUP327686:TUP327688 UEL327686:UEL327688 UOH327686:UOH327688 UYD327686:UYD327688 VHZ327686:VHZ327688 VRV327686:VRV327688 WBR327686:WBR327688 WLN327686:WLN327688 WVJ327686:WVJ327688 B393222:B393224 IX393222:IX393224 ST393222:ST393224 ACP393222:ACP393224 AML393222:AML393224 AWH393222:AWH393224 BGD393222:BGD393224 BPZ393222:BPZ393224 BZV393222:BZV393224 CJR393222:CJR393224 CTN393222:CTN393224 DDJ393222:DDJ393224 DNF393222:DNF393224 DXB393222:DXB393224 EGX393222:EGX393224 EQT393222:EQT393224 FAP393222:FAP393224 FKL393222:FKL393224 FUH393222:FUH393224 GED393222:GED393224 GNZ393222:GNZ393224 GXV393222:GXV393224 HHR393222:HHR393224 HRN393222:HRN393224 IBJ393222:IBJ393224 ILF393222:ILF393224 IVB393222:IVB393224 JEX393222:JEX393224 JOT393222:JOT393224 JYP393222:JYP393224 KIL393222:KIL393224 KSH393222:KSH393224 LCD393222:LCD393224 LLZ393222:LLZ393224 LVV393222:LVV393224 MFR393222:MFR393224 MPN393222:MPN393224 MZJ393222:MZJ393224 NJF393222:NJF393224 NTB393222:NTB393224 OCX393222:OCX393224 OMT393222:OMT393224 OWP393222:OWP393224 PGL393222:PGL393224 PQH393222:PQH393224 QAD393222:QAD393224 QJZ393222:QJZ393224 QTV393222:QTV393224 RDR393222:RDR393224 RNN393222:RNN393224 RXJ393222:RXJ393224 SHF393222:SHF393224 SRB393222:SRB393224 TAX393222:TAX393224 TKT393222:TKT393224 TUP393222:TUP393224 UEL393222:UEL393224 UOH393222:UOH393224 UYD393222:UYD393224 VHZ393222:VHZ393224 VRV393222:VRV393224 WBR393222:WBR393224 WLN393222:WLN393224 WVJ393222:WVJ393224 B458758:B458760 IX458758:IX458760 ST458758:ST458760 ACP458758:ACP458760 AML458758:AML458760 AWH458758:AWH458760 BGD458758:BGD458760 BPZ458758:BPZ458760 BZV458758:BZV458760 CJR458758:CJR458760 CTN458758:CTN458760 DDJ458758:DDJ458760 DNF458758:DNF458760 DXB458758:DXB458760 EGX458758:EGX458760 EQT458758:EQT458760 FAP458758:FAP458760 FKL458758:FKL458760 FUH458758:FUH458760 GED458758:GED458760 GNZ458758:GNZ458760 GXV458758:GXV458760 HHR458758:HHR458760 HRN458758:HRN458760 IBJ458758:IBJ458760 ILF458758:ILF458760 IVB458758:IVB458760 JEX458758:JEX458760 JOT458758:JOT458760 JYP458758:JYP458760 KIL458758:KIL458760 KSH458758:KSH458760 LCD458758:LCD458760 LLZ458758:LLZ458760 LVV458758:LVV458760 MFR458758:MFR458760 MPN458758:MPN458760 MZJ458758:MZJ458760 NJF458758:NJF458760 NTB458758:NTB458760 OCX458758:OCX458760 OMT458758:OMT458760 OWP458758:OWP458760 PGL458758:PGL458760 PQH458758:PQH458760 QAD458758:QAD458760 QJZ458758:QJZ458760 QTV458758:QTV458760 RDR458758:RDR458760 RNN458758:RNN458760 RXJ458758:RXJ458760 SHF458758:SHF458760 SRB458758:SRB458760 TAX458758:TAX458760 TKT458758:TKT458760 TUP458758:TUP458760 UEL458758:UEL458760 UOH458758:UOH458760 UYD458758:UYD458760 VHZ458758:VHZ458760 VRV458758:VRV458760 WBR458758:WBR458760 WLN458758:WLN458760 WVJ458758:WVJ458760 B524294:B524296 IX524294:IX524296 ST524294:ST524296 ACP524294:ACP524296 AML524294:AML524296 AWH524294:AWH524296 BGD524294:BGD524296 BPZ524294:BPZ524296 BZV524294:BZV524296 CJR524294:CJR524296 CTN524294:CTN524296 DDJ524294:DDJ524296 DNF524294:DNF524296 DXB524294:DXB524296 EGX524294:EGX524296 EQT524294:EQT524296 FAP524294:FAP524296 FKL524294:FKL524296 FUH524294:FUH524296 GED524294:GED524296 GNZ524294:GNZ524296 GXV524294:GXV524296 HHR524294:HHR524296 HRN524294:HRN524296 IBJ524294:IBJ524296 ILF524294:ILF524296 IVB524294:IVB524296 JEX524294:JEX524296 JOT524294:JOT524296 JYP524294:JYP524296 KIL524294:KIL524296 KSH524294:KSH524296 LCD524294:LCD524296 LLZ524294:LLZ524296 LVV524294:LVV524296 MFR524294:MFR524296 MPN524294:MPN524296 MZJ524294:MZJ524296 NJF524294:NJF524296 NTB524294:NTB524296 OCX524294:OCX524296 OMT524294:OMT524296 OWP524294:OWP524296 PGL524294:PGL524296 PQH524294:PQH524296 QAD524294:QAD524296 QJZ524294:QJZ524296 QTV524294:QTV524296 RDR524294:RDR524296 RNN524294:RNN524296 RXJ524294:RXJ524296 SHF524294:SHF524296 SRB524294:SRB524296 TAX524294:TAX524296 TKT524294:TKT524296 TUP524294:TUP524296 UEL524294:UEL524296 UOH524294:UOH524296 UYD524294:UYD524296 VHZ524294:VHZ524296 VRV524294:VRV524296 WBR524294:WBR524296 WLN524294:WLN524296 WVJ524294:WVJ524296 B589830:B589832 IX589830:IX589832 ST589830:ST589832 ACP589830:ACP589832 AML589830:AML589832 AWH589830:AWH589832 BGD589830:BGD589832 BPZ589830:BPZ589832 BZV589830:BZV589832 CJR589830:CJR589832 CTN589830:CTN589832 DDJ589830:DDJ589832 DNF589830:DNF589832 DXB589830:DXB589832 EGX589830:EGX589832 EQT589830:EQT589832 FAP589830:FAP589832 FKL589830:FKL589832 FUH589830:FUH589832 GED589830:GED589832 GNZ589830:GNZ589832 GXV589830:GXV589832 HHR589830:HHR589832 HRN589830:HRN589832 IBJ589830:IBJ589832 ILF589830:ILF589832 IVB589830:IVB589832 JEX589830:JEX589832 JOT589830:JOT589832 JYP589830:JYP589832 KIL589830:KIL589832 KSH589830:KSH589832 LCD589830:LCD589832 LLZ589830:LLZ589832 LVV589830:LVV589832 MFR589830:MFR589832 MPN589830:MPN589832 MZJ589830:MZJ589832 NJF589830:NJF589832 NTB589830:NTB589832 OCX589830:OCX589832 OMT589830:OMT589832 OWP589830:OWP589832 PGL589830:PGL589832 PQH589830:PQH589832 QAD589830:QAD589832 QJZ589830:QJZ589832 QTV589830:QTV589832 RDR589830:RDR589832 RNN589830:RNN589832 RXJ589830:RXJ589832 SHF589830:SHF589832 SRB589830:SRB589832 TAX589830:TAX589832 TKT589830:TKT589832 TUP589830:TUP589832 UEL589830:UEL589832 UOH589830:UOH589832 UYD589830:UYD589832 VHZ589830:VHZ589832 VRV589830:VRV589832 WBR589830:WBR589832 WLN589830:WLN589832 WVJ589830:WVJ589832 B655366:B655368 IX655366:IX655368 ST655366:ST655368 ACP655366:ACP655368 AML655366:AML655368 AWH655366:AWH655368 BGD655366:BGD655368 BPZ655366:BPZ655368 BZV655366:BZV655368 CJR655366:CJR655368 CTN655366:CTN655368 DDJ655366:DDJ655368 DNF655366:DNF655368 DXB655366:DXB655368 EGX655366:EGX655368 EQT655366:EQT655368 FAP655366:FAP655368 FKL655366:FKL655368 FUH655366:FUH655368 GED655366:GED655368 GNZ655366:GNZ655368 GXV655366:GXV655368 HHR655366:HHR655368 HRN655366:HRN655368 IBJ655366:IBJ655368 ILF655366:ILF655368 IVB655366:IVB655368 JEX655366:JEX655368 JOT655366:JOT655368 JYP655366:JYP655368 KIL655366:KIL655368 KSH655366:KSH655368 LCD655366:LCD655368 LLZ655366:LLZ655368 LVV655366:LVV655368 MFR655366:MFR655368 MPN655366:MPN655368 MZJ655366:MZJ655368 NJF655366:NJF655368 NTB655366:NTB655368 OCX655366:OCX655368 OMT655366:OMT655368 OWP655366:OWP655368 PGL655366:PGL655368 PQH655366:PQH655368 QAD655366:QAD655368 QJZ655366:QJZ655368 QTV655366:QTV655368 RDR655366:RDR655368 RNN655366:RNN655368 RXJ655366:RXJ655368 SHF655366:SHF655368 SRB655366:SRB655368 TAX655366:TAX655368 TKT655366:TKT655368 TUP655366:TUP655368 UEL655366:UEL655368 UOH655366:UOH655368 UYD655366:UYD655368 VHZ655366:VHZ655368 VRV655366:VRV655368 WBR655366:WBR655368 WLN655366:WLN655368 WVJ655366:WVJ655368 B720902:B720904 IX720902:IX720904 ST720902:ST720904 ACP720902:ACP720904 AML720902:AML720904 AWH720902:AWH720904 BGD720902:BGD720904 BPZ720902:BPZ720904 BZV720902:BZV720904 CJR720902:CJR720904 CTN720902:CTN720904 DDJ720902:DDJ720904 DNF720902:DNF720904 DXB720902:DXB720904 EGX720902:EGX720904 EQT720902:EQT720904 FAP720902:FAP720904 FKL720902:FKL720904 FUH720902:FUH720904 GED720902:GED720904 GNZ720902:GNZ720904 GXV720902:GXV720904 HHR720902:HHR720904 HRN720902:HRN720904 IBJ720902:IBJ720904 ILF720902:ILF720904 IVB720902:IVB720904 JEX720902:JEX720904 JOT720902:JOT720904 JYP720902:JYP720904 KIL720902:KIL720904 KSH720902:KSH720904 LCD720902:LCD720904 LLZ720902:LLZ720904 LVV720902:LVV720904 MFR720902:MFR720904 MPN720902:MPN720904 MZJ720902:MZJ720904 NJF720902:NJF720904 NTB720902:NTB720904 OCX720902:OCX720904 OMT720902:OMT720904 OWP720902:OWP720904 PGL720902:PGL720904 PQH720902:PQH720904 QAD720902:QAD720904 QJZ720902:QJZ720904 QTV720902:QTV720904 RDR720902:RDR720904 RNN720902:RNN720904 RXJ720902:RXJ720904 SHF720902:SHF720904 SRB720902:SRB720904 TAX720902:TAX720904 TKT720902:TKT720904 TUP720902:TUP720904 UEL720902:UEL720904 UOH720902:UOH720904 UYD720902:UYD720904 VHZ720902:VHZ720904 VRV720902:VRV720904 WBR720902:WBR720904 WLN720902:WLN720904 WVJ720902:WVJ720904 B786438:B786440 IX786438:IX786440 ST786438:ST786440 ACP786438:ACP786440 AML786438:AML786440 AWH786438:AWH786440 BGD786438:BGD786440 BPZ786438:BPZ786440 BZV786438:BZV786440 CJR786438:CJR786440 CTN786438:CTN786440 DDJ786438:DDJ786440 DNF786438:DNF786440 DXB786438:DXB786440 EGX786438:EGX786440 EQT786438:EQT786440 FAP786438:FAP786440 FKL786438:FKL786440 FUH786438:FUH786440 GED786438:GED786440 GNZ786438:GNZ786440 GXV786438:GXV786440 HHR786438:HHR786440 HRN786438:HRN786440 IBJ786438:IBJ786440 ILF786438:ILF786440 IVB786438:IVB786440 JEX786438:JEX786440 JOT786438:JOT786440 JYP786438:JYP786440 KIL786438:KIL786440 KSH786438:KSH786440 LCD786438:LCD786440 LLZ786438:LLZ786440 LVV786438:LVV786440 MFR786438:MFR786440 MPN786438:MPN786440 MZJ786438:MZJ786440 NJF786438:NJF786440 NTB786438:NTB786440 OCX786438:OCX786440 OMT786438:OMT786440 OWP786438:OWP786440 PGL786438:PGL786440 PQH786438:PQH786440 QAD786438:QAD786440 QJZ786438:QJZ786440 QTV786438:QTV786440 RDR786438:RDR786440 RNN786438:RNN786440 RXJ786438:RXJ786440 SHF786438:SHF786440 SRB786438:SRB786440 TAX786438:TAX786440 TKT786438:TKT786440 TUP786438:TUP786440 UEL786438:UEL786440 UOH786438:UOH786440 UYD786438:UYD786440 VHZ786438:VHZ786440 VRV786438:VRV786440 WBR786438:WBR786440 WLN786438:WLN786440 WVJ786438:WVJ786440 B851974:B851976 IX851974:IX851976 ST851974:ST851976 ACP851974:ACP851976 AML851974:AML851976 AWH851974:AWH851976 BGD851974:BGD851976 BPZ851974:BPZ851976 BZV851974:BZV851976 CJR851974:CJR851976 CTN851974:CTN851976 DDJ851974:DDJ851976 DNF851974:DNF851976 DXB851974:DXB851976 EGX851974:EGX851976 EQT851974:EQT851976 FAP851974:FAP851976 FKL851974:FKL851976 FUH851974:FUH851976 GED851974:GED851976 GNZ851974:GNZ851976 GXV851974:GXV851976 HHR851974:HHR851976 HRN851974:HRN851976 IBJ851974:IBJ851976 ILF851974:ILF851976 IVB851974:IVB851976 JEX851974:JEX851976 JOT851974:JOT851976 JYP851974:JYP851976 KIL851974:KIL851976 KSH851974:KSH851976 LCD851974:LCD851976 LLZ851974:LLZ851976 LVV851974:LVV851976 MFR851974:MFR851976 MPN851974:MPN851976 MZJ851974:MZJ851976 NJF851974:NJF851976 NTB851974:NTB851976 OCX851974:OCX851976 OMT851974:OMT851976 OWP851974:OWP851976 PGL851974:PGL851976 PQH851974:PQH851976 QAD851974:QAD851976 QJZ851974:QJZ851976 QTV851974:QTV851976 RDR851974:RDR851976 RNN851974:RNN851976 RXJ851974:RXJ851976 SHF851974:SHF851976 SRB851974:SRB851976 TAX851974:TAX851976 TKT851974:TKT851976 TUP851974:TUP851976 UEL851974:UEL851976 UOH851974:UOH851976 UYD851974:UYD851976 VHZ851974:VHZ851976 VRV851974:VRV851976 WBR851974:WBR851976 WLN851974:WLN851976 WVJ851974:WVJ851976 B917510:B917512 IX917510:IX917512 ST917510:ST917512 ACP917510:ACP917512 AML917510:AML917512 AWH917510:AWH917512 BGD917510:BGD917512 BPZ917510:BPZ917512 BZV917510:BZV917512 CJR917510:CJR917512 CTN917510:CTN917512 DDJ917510:DDJ917512 DNF917510:DNF917512 DXB917510:DXB917512 EGX917510:EGX917512 EQT917510:EQT917512 FAP917510:FAP917512 FKL917510:FKL917512 FUH917510:FUH917512 GED917510:GED917512 GNZ917510:GNZ917512 GXV917510:GXV917512 HHR917510:HHR917512 HRN917510:HRN917512 IBJ917510:IBJ917512 ILF917510:ILF917512 IVB917510:IVB917512 JEX917510:JEX917512 JOT917510:JOT917512 JYP917510:JYP917512 KIL917510:KIL917512 KSH917510:KSH917512 LCD917510:LCD917512 LLZ917510:LLZ917512 LVV917510:LVV917512 MFR917510:MFR917512 MPN917510:MPN917512 MZJ917510:MZJ917512 NJF917510:NJF917512 NTB917510:NTB917512 OCX917510:OCX917512 OMT917510:OMT917512 OWP917510:OWP917512 PGL917510:PGL917512 PQH917510:PQH917512 QAD917510:QAD917512 QJZ917510:QJZ917512 QTV917510:QTV917512 RDR917510:RDR917512 RNN917510:RNN917512 RXJ917510:RXJ917512 SHF917510:SHF917512 SRB917510:SRB917512 TAX917510:TAX917512 TKT917510:TKT917512 TUP917510:TUP917512 UEL917510:UEL917512 UOH917510:UOH917512 UYD917510:UYD917512 VHZ917510:VHZ917512 VRV917510:VRV917512 WBR917510:WBR917512 WLN917510:WLN917512 WVJ917510:WVJ917512 B983046:B983048 IX983046:IX983048 ST983046:ST983048 ACP983046:ACP983048 AML983046:AML983048 AWH983046:AWH983048 BGD983046:BGD983048 BPZ983046:BPZ983048 BZV983046:BZV983048 CJR983046:CJR983048 CTN983046:CTN983048 DDJ983046:DDJ983048 DNF983046:DNF983048 DXB983046:DXB983048 EGX983046:EGX983048 EQT983046:EQT983048 FAP983046:FAP983048 FKL983046:FKL983048 FUH983046:FUH983048 GED983046:GED983048 GNZ983046:GNZ983048 GXV983046:GXV983048 HHR983046:HHR983048 HRN983046:HRN983048 IBJ983046:IBJ983048 ILF983046:ILF983048 IVB983046:IVB983048 JEX983046:JEX983048 JOT983046:JOT983048 JYP983046:JYP983048 KIL983046:KIL983048 KSH983046:KSH983048 LCD983046:LCD983048 LLZ983046:LLZ983048 LVV983046:LVV983048 MFR983046:MFR983048 MPN983046:MPN983048 MZJ983046:MZJ983048 NJF983046:NJF983048 NTB983046:NTB983048 OCX983046:OCX983048 OMT983046:OMT983048 OWP983046:OWP983048 PGL983046:PGL983048 PQH983046:PQH983048 QAD983046:QAD983048 QJZ983046:QJZ983048 QTV983046:QTV983048 RDR983046:RDR983048 RNN983046:RNN983048 RXJ983046:RXJ983048 SHF983046:SHF983048 SRB983046:SRB983048 TAX983046:TAX983048 TKT983046:TKT983048 TUP983046:TUP983048 UEL983046:UEL983048 UOH983046:UOH983048 UYD983046:UYD983048 VHZ983046:VHZ983048 VRV983046:VRV983048 WBR983046:WBR983048 WLN983046:WLN983048 WVJ983046:WVJ983048 G6:G8 JC6:JC8 SY6:SY8 ACU6:ACU8 AMQ6:AMQ8 AWM6:AWM8 BGI6:BGI8 BQE6:BQE8 CAA6:CAA8 CJW6:CJW8 CTS6:CTS8 DDO6:DDO8 DNK6:DNK8 DXG6:DXG8 EHC6:EHC8 EQY6:EQY8 FAU6:FAU8 FKQ6:FKQ8 FUM6:FUM8 GEI6:GEI8 GOE6:GOE8 GYA6:GYA8 HHW6:HHW8 HRS6:HRS8 IBO6:IBO8 ILK6:ILK8 IVG6:IVG8 JFC6:JFC8 JOY6:JOY8 JYU6:JYU8 KIQ6:KIQ8 KSM6:KSM8 LCI6:LCI8 LME6:LME8 LWA6:LWA8 MFW6:MFW8 MPS6:MPS8 MZO6:MZO8 NJK6:NJK8 NTG6:NTG8 ODC6:ODC8 OMY6:OMY8 OWU6:OWU8 PGQ6:PGQ8 PQM6:PQM8 QAI6:QAI8 QKE6:QKE8 QUA6:QUA8 RDW6:RDW8 RNS6:RNS8 RXO6:RXO8 SHK6:SHK8 SRG6:SRG8 TBC6:TBC8 TKY6:TKY8 TUU6:TUU8 UEQ6:UEQ8 UOM6:UOM8 UYI6:UYI8 VIE6:VIE8 VSA6:VSA8 WBW6:WBW8 WLS6:WLS8 WVO6:WVO8 G65542:G65544 JC65542:JC65544 SY65542:SY65544 ACU65542:ACU65544 AMQ65542:AMQ65544 AWM65542:AWM65544 BGI65542:BGI65544 BQE65542:BQE65544 CAA65542:CAA65544 CJW65542:CJW65544 CTS65542:CTS65544 DDO65542:DDO65544 DNK65542:DNK65544 DXG65542:DXG65544 EHC65542:EHC65544 EQY65542:EQY65544 FAU65542:FAU65544 FKQ65542:FKQ65544 FUM65542:FUM65544 GEI65542:GEI65544 GOE65542:GOE65544 GYA65542:GYA65544 HHW65542:HHW65544 HRS65542:HRS65544 IBO65542:IBO65544 ILK65542:ILK65544 IVG65542:IVG65544 JFC65542:JFC65544 JOY65542:JOY65544 JYU65542:JYU65544 KIQ65542:KIQ65544 KSM65542:KSM65544 LCI65542:LCI65544 LME65542:LME65544 LWA65542:LWA65544 MFW65542:MFW65544 MPS65542:MPS65544 MZO65542:MZO65544 NJK65542:NJK65544 NTG65542:NTG65544 ODC65542:ODC65544 OMY65542:OMY65544 OWU65542:OWU65544 PGQ65542:PGQ65544 PQM65542:PQM65544 QAI65542:QAI65544 QKE65542:QKE65544 QUA65542:QUA65544 RDW65542:RDW65544 RNS65542:RNS65544 RXO65542:RXO65544 SHK65542:SHK65544 SRG65542:SRG65544 TBC65542:TBC65544 TKY65542:TKY65544 TUU65542:TUU65544 UEQ65542:UEQ65544 UOM65542:UOM65544 UYI65542:UYI65544 VIE65542:VIE65544 VSA65542:VSA65544 WBW65542:WBW65544 WLS65542:WLS65544 WVO65542:WVO65544 G131078:G131080 JC131078:JC131080 SY131078:SY131080 ACU131078:ACU131080 AMQ131078:AMQ131080 AWM131078:AWM131080 BGI131078:BGI131080 BQE131078:BQE131080 CAA131078:CAA131080 CJW131078:CJW131080 CTS131078:CTS131080 DDO131078:DDO131080 DNK131078:DNK131080 DXG131078:DXG131080 EHC131078:EHC131080 EQY131078:EQY131080 FAU131078:FAU131080 FKQ131078:FKQ131080 FUM131078:FUM131080 GEI131078:GEI131080 GOE131078:GOE131080 GYA131078:GYA131080 HHW131078:HHW131080 HRS131078:HRS131080 IBO131078:IBO131080 ILK131078:ILK131080 IVG131078:IVG131080 JFC131078:JFC131080 JOY131078:JOY131080 JYU131078:JYU131080 KIQ131078:KIQ131080 KSM131078:KSM131080 LCI131078:LCI131080 LME131078:LME131080 LWA131078:LWA131080 MFW131078:MFW131080 MPS131078:MPS131080 MZO131078:MZO131080 NJK131078:NJK131080 NTG131078:NTG131080 ODC131078:ODC131080 OMY131078:OMY131080 OWU131078:OWU131080 PGQ131078:PGQ131080 PQM131078:PQM131080 QAI131078:QAI131080 QKE131078:QKE131080 QUA131078:QUA131080 RDW131078:RDW131080 RNS131078:RNS131080 RXO131078:RXO131080 SHK131078:SHK131080 SRG131078:SRG131080 TBC131078:TBC131080 TKY131078:TKY131080 TUU131078:TUU131080 UEQ131078:UEQ131080 UOM131078:UOM131080 UYI131078:UYI131080 VIE131078:VIE131080 VSA131078:VSA131080 WBW131078:WBW131080 WLS131078:WLS131080 WVO131078:WVO131080 G196614:G196616 JC196614:JC196616 SY196614:SY196616 ACU196614:ACU196616 AMQ196614:AMQ196616 AWM196614:AWM196616 BGI196614:BGI196616 BQE196614:BQE196616 CAA196614:CAA196616 CJW196614:CJW196616 CTS196614:CTS196616 DDO196614:DDO196616 DNK196614:DNK196616 DXG196614:DXG196616 EHC196614:EHC196616 EQY196614:EQY196616 FAU196614:FAU196616 FKQ196614:FKQ196616 FUM196614:FUM196616 GEI196614:GEI196616 GOE196614:GOE196616 GYA196614:GYA196616 HHW196614:HHW196616 HRS196614:HRS196616 IBO196614:IBO196616 ILK196614:ILK196616 IVG196614:IVG196616 JFC196614:JFC196616 JOY196614:JOY196616 JYU196614:JYU196616 KIQ196614:KIQ196616 KSM196614:KSM196616 LCI196614:LCI196616 LME196614:LME196616 LWA196614:LWA196616 MFW196614:MFW196616 MPS196614:MPS196616 MZO196614:MZO196616 NJK196614:NJK196616 NTG196614:NTG196616 ODC196614:ODC196616 OMY196614:OMY196616 OWU196614:OWU196616 PGQ196614:PGQ196616 PQM196614:PQM196616 QAI196614:QAI196616 QKE196614:QKE196616 QUA196614:QUA196616 RDW196614:RDW196616 RNS196614:RNS196616 RXO196614:RXO196616 SHK196614:SHK196616 SRG196614:SRG196616 TBC196614:TBC196616 TKY196614:TKY196616 TUU196614:TUU196616 UEQ196614:UEQ196616 UOM196614:UOM196616 UYI196614:UYI196616 VIE196614:VIE196616 VSA196614:VSA196616 WBW196614:WBW196616 WLS196614:WLS196616 WVO196614:WVO196616 G262150:G262152 JC262150:JC262152 SY262150:SY262152 ACU262150:ACU262152 AMQ262150:AMQ262152 AWM262150:AWM262152 BGI262150:BGI262152 BQE262150:BQE262152 CAA262150:CAA262152 CJW262150:CJW262152 CTS262150:CTS262152 DDO262150:DDO262152 DNK262150:DNK262152 DXG262150:DXG262152 EHC262150:EHC262152 EQY262150:EQY262152 FAU262150:FAU262152 FKQ262150:FKQ262152 FUM262150:FUM262152 GEI262150:GEI262152 GOE262150:GOE262152 GYA262150:GYA262152 HHW262150:HHW262152 HRS262150:HRS262152 IBO262150:IBO262152 ILK262150:ILK262152 IVG262150:IVG262152 JFC262150:JFC262152 JOY262150:JOY262152 JYU262150:JYU262152 KIQ262150:KIQ262152 KSM262150:KSM262152 LCI262150:LCI262152 LME262150:LME262152 LWA262150:LWA262152 MFW262150:MFW262152 MPS262150:MPS262152 MZO262150:MZO262152 NJK262150:NJK262152 NTG262150:NTG262152 ODC262150:ODC262152 OMY262150:OMY262152 OWU262150:OWU262152 PGQ262150:PGQ262152 PQM262150:PQM262152 QAI262150:QAI262152 QKE262150:QKE262152 QUA262150:QUA262152 RDW262150:RDW262152 RNS262150:RNS262152 RXO262150:RXO262152 SHK262150:SHK262152 SRG262150:SRG262152 TBC262150:TBC262152 TKY262150:TKY262152 TUU262150:TUU262152 UEQ262150:UEQ262152 UOM262150:UOM262152 UYI262150:UYI262152 VIE262150:VIE262152 VSA262150:VSA262152 WBW262150:WBW262152 WLS262150:WLS262152 WVO262150:WVO262152 G327686:G327688 JC327686:JC327688 SY327686:SY327688 ACU327686:ACU327688 AMQ327686:AMQ327688 AWM327686:AWM327688 BGI327686:BGI327688 BQE327686:BQE327688 CAA327686:CAA327688 CJW327686:CJW327688 CTS327686:CTS327688 DDO327686:DDO327688 DNK327686:DNK327688 DXG327686:DXG327688 EHC327686:EHC327688 EQY327686:EQY327688 FAU327686:FAU327688 FKQ327686:FKQ327688 FUM327686:FUM327688 GEI327686:GEI327688 GOE327686:GOE327688 GYA327686:GYA327688 HHW327686:HHW327688 HRS327686:HRS327688 IBO327686:IBO327688 ILK327686:ILK327688 IVG327686:IVG327688 JFC327686:JFC327688 JOY327686:JOY327688 JYU327686:JYU327688 KIQ327686:KIQ327688 KSM327686:KSM327688 LCI327686:LCI327688 LME327686:LME327688 LWA327686:LWA327688 MFW327686:MFW327688 MPS327686:MPS327688 MZO327686:MZO327688 NJK327686:NJK327688 NTG327686:NTG327688 ODC327686:ODC327688 OMY327686:OMY327688 OWU327686:OWU327688 PGQ327686:PGQ327688 PQM327686:PQM327688 QAI327686:QAI327688 QKE327686:QKE327688 QUA327686:QUA327688 RDW327686:RDW327688 RNS327686:RNS327688 RXO327686:RXO327688 SHK327686:SHK327688 SRG327686:SRG327688 TBC327686:TBC327688 TKY327686:TKY327688 TUU327686:TUU327688 UEQ327686:UEQ327688 UOM327686:UOM327688 UYI327686:UYI327688 VIE327686:VIE327688 VSA327686:VSA327688 WBW327686:WBW327688 WLS327686:WLS327688 WVO327686:WVO327688 G393222:G393224 JC393222:JC393224 SY393222:SY393224 ACU393222:ACU393224 AMQ393222:AMQ393224 AWM393222:AWM393224 BGI393222:BGI393224 BQE393222:BQE393224 CAA393222:CAA393224 CJW393222:CJW393224 CTS393222:CTS393224 DDO393222:DDO393224 DNK393222:DNK393224 DXG393222:DXG393224 EHC393222:EHC393224 EQY393222:EQY393224 FAU393222:FAU393224 FKQ393222:FKQ393224 FUM393222:FUM393224 GEI393222:GEI393224 GOE393222:GOE393224 GYA393222:GYA393224 HHW393222:HHW393224 HRS393222:HRS393224 IBO393222:IBO393224 ILK393222:ILK393224 IVG393222:IVG393224 JFC393222:JFC393224 JOY393222:JOY393224 JYU393222:JYU393224 KIQ393222:KIQ393224 KSM393222:KSM393224 LCI393222:LCI393224 LME393222:LME393224 LWA393222:LWA393224 MFW393222:MFW393224 MPS393222:MPS393224 MZO393222:MZO393224 NJK393222:NJK393224 NTG393222:NTG393224 ODC393222:ODC393224 OMY393222:OMY393224 OWU393222:OWU393224 PGQ393222:PGQ393224 PQM393222:PQM393224 QAI393222:QAI393224 QKE393222:QKE393224 QUA393222:QUA393224 RDW393222:RDW393224 RNS393222:RNS393224 RXO393222:RXO393224 SHK393222:SHK393224 SRG393222:SRG393224 TBC393222:TBC393224 TKY393222:TKY393224 TUU393222:TUU393224 UEQ393222:UEQ393224 UOM393222:UOM393224 UYI393222:UYI393224 VIE393222:VIE393224 VSA393222:VSA393224 WBW393222:WBW393224 WLS393222:WLS393224 WVO393222:WVO393224 G458758:G458760 JC458758:JC458760 SY458758:SY458760 ACU458758:ACU458760 AMQ458758:AMQ458760 AWM458758:AWM458760 BGI458758:BGI458760 BQE458758:BQE458760 CAA458758:CAA458760 CJW458758:CJW458760 CTS458758:CTS458760 DDO458758:DDO458760 DNK458758:DNK458760 DXG458758:DXG458760 EHC458758:EHC458760 EQY458758:EQY458760 FAU458758:FAU458760 FKQ458758:FKQ458760 FUM458758:FUM458760 GEI458758:GEI458760 GOE458758:GOE458760 GYA458758:GYA458760 HHW458758:HHW458760 HRS458758:HRS458760 IBO458758:IBO458760 ILK458758:ILK458760 IVG458758:IVG458760 JFC458758:JFC458760 JOY458758:JOY458760 JYU458758:JYU458760 KIQ458758:KIQ458760 KSM458758:KSM458760 LCI458758:LCI458760 LME458758:LME458760 LWA458758:LWA458760 MFW458758:MFW458760 MPS458758:MPS458760 MZO458758:MZO458760 NJK458758:NJK458760 NTG458758:NTG458760 ODC458758:ODC458760 OMY458758:OMY458760 OWU458758:OWU458760 PGQ458758:PGQ458760 PQM458758:PQM458760 QAI458758:QAI458760 QKE458758:QKE458760 QUA458758:QUA458760 RDW458758:RDW458760 RNS458758:RNS458760 RXO458758:RXO458760 SHK458758:SHK458760 SRG458758:SRG458760 TBC458758:TBC458760 TKY458758:TKY458760 TUU458758:TUU458760 UEQ458758:UEQ458760 UOM458758:UOM458760 UYI458758:UYI458760 VIE458758:VIE458760 VSA458758:VSA458760 WBW458758:WBW458760 WLS458758:WLS458760 WVO458758:WVO458760 G524294:G524296 JC524294:JC524296 SY524294:SY524296 ACU524294:ACU524296 AMQ524294:AMQ524296 AWM524294:AWM524296 BGI524294:BGI524296 BQE524294:BQE524296 CAA524294:CAA524296 CJW524294:CJW524296 CTS524294:CTS524296 DDO524294:DDO524296 DNK524294:DNK524296 DXG524294:DXG524296 EHC524294:EHC524296 EQY524294:EQY524296 FAU524294:FAU524296 FKQ524294:FKQ524296 FUM524294:FUM524296 GEI524294:GEI524296 GOE524294:GOE524296 GYA524294:GYA524296 HHW524294:HHW524296 HRS524294:HRS524296 IBO524294:IBO524296 ILK524294:ILK524296 IVG524294:IVG524296 JFC524294:JFC524296 JOY524294:JOY524296 JYU524294:JYU524296 KIQ524294:KIQ524296 KSM524294:KSM524296 LCI524294:LCI524296 LME524294:LME524296 LWA524294:LWA524296 MFW524294:MFW524296 MPS524294:MPS524296 MZO524294:MZO524296 NJK524294:NJK524296 NTG524294:NTG524296 ODC524294:ODC524296 OMY524294:OMY524296 OWU524294:OWU524296 PGQ524294:PGQ524296 PQM524294:PQM524296 QAI524294:QAI524296 QKE524294:QKE524296 QUA524294:QUA524296 RDW524294:RDW524296 RNS524294:RNS524296 RXO524294:RXO524296 SHK524294:SHK524296 SRG524294:SRG524296 TBC524294:TBC524296 TKY524294:TKY524296 TUU524294:TUU524296 UEQ524294:UEQ524296 UOM524294:UOM524296 UYI524294:UYI524296 VIE524294:VIE524296 VSA524294:VSA524296 WBW524294:WBW524296 WLS524294:WLS524296 WVO524294:WVO524296 G589830:G589832 JC589830:JC589832 SY589830:SY589832 ACU589830:ACU589832 AMQ589830:AMQ589832 AWM589830:AWM589832 BGI589830:BGI589832 BQE589830:BQE589832 CAA589830:CAA589832 CJW589830:CJW589832 CTS589830:CTS589832 DDO589830:DDO589832 DNK589830:DNK589832 DXG589830:DXG589832 EHC589830:EHC589832 EQY589830:EQY589832 FAU589830:FAU589832 FKQ589830:FKQ589832 FUM589830:FUM589832 GEI589830:GEI589832 GOE589830:GOE589832 GYA589830:GYA589832 HHW589830:HHW589832 HRS589830:HRS589832 IBO589830:IBO589832 ILK589830:ILK589832 IVG589830:IVG589832 JFC589830:JFC589832 JOY589830:JOY589832 JYU589830:JYU589832 KIQ589830:KIQ589832 KSM589830:KSM589832 LCI589830:LCI589832 LME589830:LME589832 LWA589830:LWA589832 MFW589830:MFW589832 MPS589830:MPS589832 MZO589830:MZO589832 NJK589830:NJK589832 NTG589830:NTG589832 ODC589830:ODC589832 OMY589830:OMY589832 OWU589830:OWU589832 PGQ589830:PGQ589832 PQM589830:PQM589832 QAI589830:QAI589832 QKE589830:QKE589832 QUA589830:QUA589832 RDW589830:RDW589832 RNS589830:RNS589832 RXO589830:RXO589832 SHK589830:SHK589832 SRG589830:SRG589832 TBC589830:TBC589832 TKY589830:TKY589832 TUU589830:TUU589832 UEQ589830:UEQ589832 UOM589830:UOM589832 UYI589830:UYI589832 VIE589830:VIE589832 VSA589830:VSA589832 WBW589830:WBW589832 WLS589830:WLS589832 WVO589830:WVO589832 G655366:G655368 JC655366:JC655368 SY655366:SY655368 ACU655366:ACU655368 AMQ655366:AMQ655368 AWM655366:AWM655368 BGI655366:BGI655368 BQE655366:BQE655368 CAA655366:CAA655368 CJW655366:CJW655368 CTS655366:CTS655368 DDO655366:DDO655368 DNK655366:DNK655368 DXG655366:DXG655368 EHC655366:EHC655368 EQY655366:EQY655368 FAU655366:FAU655368 FKQ655366:FKQ655368 FUM655366:FUM655368 GEI655366:GEI655368 GOE655366:GOE655368 GYA655366:GYA655368 HHW655366:HHW655368 HRS655366:HRS655368 IBO655366:IBO655368 ILK655366:ILK655368 IVG655366:IVG655368 JFC655366:JFC655368 JOY655366:JOY655368 JYU655366:JYU655368 KIQ655366:KIQ655368 KSM655366:KSM655368 LCI655366:LCI655368 LME655366:LME655368 LWA655366:LWA655368 MFW655366:MFW655368 MPS655366:MPS655368 MZO655366:MZO655368 NJK655366:NJK655368 NTG655366:NTG655368 ODC655366:ODC655368 OMY655366:OMY655368 OWU655366:OWU655368 PGQ655366:PGQ655368 PQM655366:PQM655368 QAI655366:QAI655368 QKE655366:QKE655368 QUA655366:QUA655368 RDW655366:RDW655368 RNS655366:RNS655368 RXO655366:RXO655368 SHK655366:SHK655368 SRG655366:SRG655368 TBC655366:TBC655368 TKY655366:TKY655368 TUU655366:TUU655368 UEQ655366:UEQ655368 UOM655366:UOM655368 UYI655366:UYI655368 VIE655366:VIE655368 VSA655366:VSA655368 WBW655366:WBW655368 WLS655366:WLS655368 WVO655366:WVO655368 G720902:G720904 JC720902:JC720904 SY720902:SY720904 ACU720902:ACU720904 AMQ720902:AMQ720904 AWM720902:AWM720904 BGI720902:BGI720904 BQE720902:BQE720904 CAA720902:CAA720904 CJW720902:CJW720904 CTS720902:CTS720904 DDO720902:DDO720904 DNK720902:DNK720904 DXG720902:DXG720904 EHC720902:EHC720904 EQY720902:EQY720904 FAU720902:FAU720904 FKQ720902:FKQ720904 FUM720902:FUM720904 GEI720902:GEI720904 GOE720902:GOE720904 GYA720902:GYA720904 HHW720902:HHW720904 HRS720902:HRS720904 IBO720902:IBO720904 ILK720902:ILK720904 IVG720902:IVG720904 JFC720902:JFC720904 JOY720902:JOY720904 JYU720902:JYU720904 KIQ720902:KIQ720904 KSM720902:KSM720904 LCI720902:LCI720904 LME720902:LME720904 LWA720902:LWA720904 MFW720902:MFW720904 MPS720902:MPS720904 MZO720902:MZO720904 NJK720902:NJK720904 NTG720902:NTG720904 ODC720902:ODC720904 OMY720902:OMY720904 OWU720902:OWU720904 PGQ720902:PGQ720904 PQM720902:PQM720904 QAI720902:QAI720904 QKE720902:QKE720904 QUA720902:QUA720904 RDW720902:RDW720904 RNS720902:RNS720904 RXO720902:RXO720904 SHK720902:SHK720904 SRG720902:SRG720904 TBC720902:TBC720904 TKY720902:TKY720904 TUU720902:TUU720904 UEQ720902:UEQ720904 UOM720902:UOM720904 UYI720902:UYI720904 VIE720902:VIE720904 VSA720902:VSA720904 WBW720902:WBW720904 WLS720902:WLS720904 WVO720902:WVO720904 G786438:G786440 JC786438:JC786440 SY786438:SY786440 ACU786438:ACU786440 AMQ786438:AMQ786440 AWM786438:AWM786440 BGI786438:BGI786440 BQE786438:BQE786440 CAA786438:CAA786440 CJW786438:CJW786440 CTS786438:CTS786440 DDO786438:DDO786440 DNK786438:DNK786440 DXG786438:DXG786440 EHC786438:EHC786440 EQY786438:EQY786440 FAU786438:FAU786440 FKQ786438:FKQ786440 FUM786438:FUM786440 GEI786438:GEI786440 GOE786438:GOE786440 GYA786438:GYA786440 HHW786438:HHW786440 HRS786438:HRS786440 IBO786438:IBO786440 ILK786438:ILK786440 IVG786438:IVG786440 JFC786438:JFC786440 JOY786438:JOY786440 JYU786438:JYU786440 KIQ786438:KIQ786440 KSM786438:KSM786440 LCI786438:LCI786440 LME786438:LME786440 LWA786438:LWA786440 MFW786438:MFW786440 MPS786438:MPS786440 MZO786438:MZO786440 NJK786438:NJK786440 NTG786438:NTG786440 ODC786438:ODC786440 OMY786438:OMY786440 OWU786438:OWU786440 PGQ786438:PGQ786440 PQM786438:PQM786440 QAI786438:QAI786440 QKE786438:QKE786440 QUA786438:QUA786440 RDW786438:RDW786440 RNS786438:RNS786440 RXO786438:RXO786440 SHK786438:SHK786440 SRG786438:SRG786440 TBC786438:TBC786440 TKY786438:TKY786440 TUU786438:TUU786440 UEQ786438:UEQ786440 UOM786438:UOM786440 UYI786438:UYI786440 VIE786438:VIE786440 VSA786438:VSA786440 WBW786438:WBW786440 WLS786438:WLS786440 WVO786438:WVO786440 G851974:G851976 JC851974:JC851976 SY851974:SY851976 ACU851974:ACU851976 AMQ851974:AMQ851976 AWM851974:AWM851976 BGI851974:BGI851976 BQE851974:BQE851976 CAA851974:CAA851976 CJW851974:CJW851976 CTS851974:CTS851976 DDO851974:DDO851976 DNK851974:DNK851976 DXG851974:DXG851976 EHC851974:EHC851976 EQY851974:EQY851976 FAU851974:FAU851976 FKQ851974:FKQ851976 FUM851974:FUM851976 GEI851974:GEI851976 GOE851974:GOE851976 GYA851974:GYA851976 HHW851974:HHW851976 HRS851974:HRS851976 IBO851974:IBO851976 ILK851974:ILK851976 IVG851974:IVG851976 JFC851974:JFC851976 JOY851974:JOY851976 JYU851974:JYU851976 KIQ851974:KIQ851976 KSM851974:KSM851976 LCI851974:LCI851976 LME851974:LME851976 LWA851974:LWA851976 MFW851974:MFW851976 MPS851974:MPS851976 MZO851974:MZO851976 NJK851974:NJK851976 NTG851974:NTG851976 ODC851974:ODC851976 OMY851974:OMY851976 OWU851974:OWU851976 PGQ851974:PGQ851976 PQM851974:PQM851976 QAI851974:QAI851976 QKE851974:QKE851976 QUA851974:QUA851976 RDW851974:RDW851976 RNS851974:RNS851976 RXO851974:RXO851976 SHK851974:SHK851976 SRG851974:SRG851976 TBC851974:TBC851976 TKY851974:TKY851976 TUU851974:TUU851976 UEQ851974:UEQ851976 UOM851974:UOM851976 UYI851974:UYI851976 VIE851974:VIE851976 VSA851974:VSA851976 WBW851974:WBW851976 WLS851974:WLS851976 WVO851974:WVO851976 G917510:G917512 JC917510:JC917512 SY917510:SY917512 ACU917510:ACU917512 AMQ917510:AMQ917512 AWM917510:AWM917512 BGI917510:BGI917512 BQE917510:BQE917512 CAA917510:CAA917512 CJW917510:CJW917512 CTS917510:CTS917512 DDO917510:DDO917512 DNK917510:DNK917512 DXG917510:DXG917512 EHC917510:EHC917512 EQY917510:EQY917512 FAU917510:FAU917512 FKQ917510:FKQ917512 FUM917510:FUM917512 GEI917510:GEI917512 GOE917510:GOE917512 GYA917510:GYA917512 HHW917510:HHW917512 HRS917510:HRS917512 IBO917510:IBO917512 ILK917510:ILK917512 IVG917510:IVG917512 JFC917510:JFC917512 JOY917510:JOY917512 JYU917510:JYU917512 KIQ917510:KIQ917512 KSM917510:KSM917512 LCI917510:LCI917512 LME917510:LME917512 LWA917510:LWA917512 MFW917510:MFW917512 MPS917510:MPS917512 MZO917510:MZO917512 NJK917510:NJK917512 NTG917510:NTG917512 ODC917510:ODC917512 OMY917510:OMY917512 OWU917510:OWU917512 PGQ917510:PGQ917512 PQM917510:PQM917512 QAI917510:QAI917512 QKE917510:QKE917512 QUA917510:QUA917512 RDW917510:RDW917512 RNS917510:RNS917512 RXO917510:RXO917512 SHK917510:SHK917512 SRG917510:SRG917512 TBC917510:TBC917512 TKY917510:TKY917512 TUU917510:TUU917512 UEQ917510:UEQ917512 UOM917510:UOM917512 UYI917510:UYI917512 VIE917510:VIE917512 VSA917510:VSA917512 WBW917510:WBW917512 WLS917510:WLS917512 WVO917510:WVO917512 G983046:G983048 JC983046:JC983048 SY983046:SY983048 ACU983046:ACU983048 AMQ983046:AMQ983048 AWM983046:AWM983048 BGI983046:BGI983048 BQE983046:BQE983048 CAA983046:CAA983048 CJW983046:CJW983048 CTS983046:CTS983048 DDO983046:DDO983048 DNK983046:DNK983048 DXG983046:DXG983048 EHC983046:EHC983048 EQY983046:EQY983048 FAU983046:FAU983048 FKQ983046:FKQ983048 FUM983046:FUM983048 GEI983046:GEI983048 GOE983046:GOE983048 GYA983046:GYA983048 HHW983046:HHW983048 HRS983046:HRS983048 IBO983046:IBO983048 ILK983046:ILK983048 IVG983046:IVG983048 JFC983046:JFC983048 JOY983046:JOY983048 JYU983046:JYU983048 KIQ983046:KIQ983048 KSM983046:KSM983048 LCI983046:LCI983048 LME983046:LME983048 LWA983046:LWA983048 MFW983046:MFW983048 MPS983046:MPS983048 MZO983046:MZO983048 NJK983046:NJK983048 NTG983046:NTG983048 ODC983046:ODC983048 OMY983046:OMY983048 OWU983046:OWU983048 PGQ983046:PGQ983048 PQM983046:PQM983048 QAI983046:QAI983048 QKE983046:QKE983048 QUA983046:QUA983048 RDW983046:RDW983048 RNS983046:RNS983048 RXO983046:RXO983048 SHK983046:SHK983048 SRG983046:SRG983048 TBC983046:TBC983048 TKY983046:TKY983048 TUU983046:TUU983048 UEQ983046:UEQ983048 UOM983046:UOM983048 UYI983046:UYI983048 VIE983046:VIE983048 VSA983046:VSA983048 WBW983046:WBW983048 WLS983046:WLS983048 WVO983046:WVO983048">
      <formula1>30</formula1>
    </dataValidation>
    <dataValidation type="list" allowBlank="1" showInputMessage="1" showErrorMessage="1" sqref="B13:G14">
      <formula1>$AM$41:$AM$45</formula1>
    </dataValidation>
  </dataValidations>
  <printOptions horizontalCentered="1"/>
  <pageMargins left="0.19685039370078741" right="0.19685039370078741" top="0.47244094488188981" bottom="0.35433070866141736" header="0.19685039370078741" footer="0.19685039370078741"/>
  <pageSetup paperSize="9" scale="78" orientation="portrait" r:id="rId1"/>
  <headerFooter>
    <oddHeader>&amp;L&amp;14JPO/IPR Training　Program FY2017&amp;R&amp;14Part2-1</oddHeader>
    <oddFooter>&amp;C&amp;"Arial,標準"&amp;12 &amp;"-,標準"&amp;11 2/13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57"/>
  <sheetViews>
    <sheetView view="pageBreakPreview" zoomScale="85" zoomScaleNormal="75" zoomScaleSheetLayoutView="85" zoomScalePageLayoutView="80" workbookViewId="0">
      <selection activeCell="J23" sqref="J23"/>
    </sheetView>
  </sheetViews>
  <sheetFormatPr defaultRowHeight="14.25" x14ac:dyDescent="0.15"/>
  <cols>
    <col min="1" max="1" width="1.5" style="215" customWidth="1"/>
    <col min="2" max="2" width="19.25" style="215" customWidth="1"/>
    <col min="3" max="3" width="3.875" style="215" customWidth="1"/>
    <col min="4" max="5" width="5.625" style="215" customWidth="1"/>
    <col min="6" max="6" width="3.625" style="215" customWidth="1"/>
    <col min="7" max="8" width="5.625" style="215" customWidth="1"/>
    <col min="9" max="9" width="3.625" style="215" customWidth="1"/>
    <col min="10" max="10" width="5.625" style="215" customWidth="1"/>
    <col min="11" max="11" width="16.5" style="215" customWidth="1"/>
    <col min="12" max="13" width="5.625" style="215" customWidth="1"/>
    <col min="14" max="14" width="8.625" style="215" customWidth="1"/>
    <col min="15" max="15" width="11.375" style="215" customWidth="1"/>
    <col min="16" max="16" width="16.75" style="215" customWidth="1"/>
    <col min="17" max="17" width="0.125" style="215" customWidth="1"/>
    <col min="18" max="18" width="9" style="215"/>
    <col min="19" max="19" width="22.625" style="215" hidden="1" customWidth="1"/>
    <col min="20" max="21" width="0" style="215" hidden="1" customWidth="1"/>
    <col min="22" max="22" width="11.25" style="215" hidden="1" customWidth="1"/>
    <col min="23" max="23" width="0" style="215" hidden="1" customWidth="1"/>
    <col min="24" max="28" width="9" style="215"/>
    <col min="29" max="29" width="9.25" style="215" bestFit="1" customWidth="1"/>
    <col min="30" max="16384" width="9" style="215"/>
  </cols>
  <sheetData>
    <row r="1" spans="2:23" ht="3.75" customHeight="1" x14ac:dyDescent="0.15"/>
    <row r="2" spans="2:23" ht="28.5" customHeight="1" thickBot="1" x14ac:dyDescent="0.2">
      <c r="B2" s="67" t="s">
        <v>518</v>
      </c>
    </row>
    <row r="3" spans="2:23" ht="21" customHeight="1" x14ac:dyDescent="0.15">
      <c r="B3" s="788" t="s">
        <v>357</v>
      </c>
      <c r="C3" s="789"/>
      <c r="D3" s="792" t="s">
        <v>485</v>
      </c>
      <c r="E3" s="793"/>
      <c r="F3" s="793"/>
      <c r="G3" s="793"/>
      <c r="H3" s="793"/>
      <c r="I3" s="793"/>
      <c r="J3" s="793"/>
      <c r="K3" s="793"/>
      <c r="L3" s="793"/>
      <c r="M3" s="793"/>
      <c r="N3" s="793"/>
      <c r="O3" s="793"/>
      <c r="P3" s="794"/>
    </row>
    <row r="4" spans="2:23" ht="21.75" customHeight="1" x14ac:dyDescent="0.15">
      <c r="B4" s="790"/>
      <c r="C4" s="791"/>
      <c r="D4" s="110"/>
      <c r="E4" s="113" t="s">
        <v>22</v>
      </c>
      <c r="F4" s="416"/>
      <c r="G4" s="416"/>
      <c r="H4" s="416"/>
      <c r="I4" s="416"/>
      <c r="J4" s="416"/>
      <c r="K4" s="416"/>
      <c r="L4" s="112"/>
      <c r="M4" s="113" t="s">
        <v>45</v>
      </c>
      <c r="N4" s="416"/>
      <c r="O4" s="416"/>
      <c r="P4" s="111"/>
    </row>
    <row r="5" spans="2:23" ht="18" customHeight="1" x14ac:dyDescent="0.15">
      <c r="B5" s="795"/>
      <c r="C5" s="796"/>
      <c r="D5" s="289"/>
      <c r="E5" s="109"/>
      <c r="F5" s="97" t="s">
        <v>23</v>
      </c>
      <c r="G5" s="97"/>
      <c r="H5" s="97"/>
      <c r="I5" s="97"/>
      <c r="J5" s="97"/>
      <c r="K5" s="107"/>
      <c r="L5" s="289"/>
      <c r="M5" s="109"/>
      <c r="N5" s="97" t="s">
        <v>187</v>
      </c>
      <c r="O5" s="97"/>
      <c r="P5" s="98"/>
      <c r="S5" s="215" t="s">
        <v>605</v>
      </c>
      <c r="T5" s="215" t="str">
        <f>IF(D5="X",S5,"")</f>
        <v/>
      </c>
      <c r="U5" s="215">
        <v>19</v>
      </c>
      <c r="V5" s="423" t="e">
        <f>IF(#REF!="",L24,#REF!)</f>
        <v>#REF!</v>
      </c>
      <c r="W5" s="210" t="s">
        <v>285</v>
      </c>
    </row>
    <row r="6" spans="2:23" ht="18" customHeight="1" x14ac:dyDescent="0.15">
      <c r="B6" s="795"/>
      <c r="C6" s="796"/>
      <c r="D6" s="290"/>
      <c r="E6" s="108"/>
      <c r="F6" s="97" t="s">
        <v>24</v>
      </c>
      <c r="G6" s="97"/>
      <c r="H6" s="97"/>
      <c r="I6" s="97"/>
      <c r="J6" s="97"/>
      <c r="K6" s="107"/>
      <c r="L6" s="290"/>
      <c r="M6" s="108"/>
      <c r="N6" s="97" t="s">
        <v>26</v>
      </c>
      <c r="O6" s="97"/>
      <c r="P6" s="98"/>
      <c r="S6" s="210" t="s">
        <v>286</v>
      </c>
      <c r="T6" s="215" t="str">
        <f>IF(D6="X",S6,"")</f>
        <v/>
      </c>
      <c r="U6" s="215">
        <v>20</v>
      </c>
      <c r="V6" s="423" t="e">
        <f>IF(L24=#REF!,#REF!,VLOOKUP(L24,$S$34:$T$38,2,0))</f>
        <v>#REF!</v>
      </c>
      <c r="W6" s="210" t="s">
        <v>276</v>
      </c>
    </row>
    <row r="7" spans="2:23" ht="18" customHeight="1" x14ac:dyDescent="0.15">
      <c r="B7" s="795"/>
      <c r="C7" s="796"/>
      <c r="D7" s="290"/>
      <c r="E7" s="108"/>
      <c r="F7" s="97" t="s">
        <v>25</v>
      </c>
      <c r="G7" s="97"/>
      <c r="H7" s="97"/>
      <c r="I7" s="97"/>
      <c r="J7" s="97"/>
      <c r="K7" s="107"/>
      <c r="L7" s="290"/>
      <c r="M7" s="108"/>
      <c r="N7" s="97" t="s">
        <v>27</v>
      </c>
      <c r="O7" s="97"/>
      <c r="P7" s="98"/>
      <c r="S7" s="210" t="s">
        <v>287</v>
      </c>
      <c r="T7" s="215" t="str">
        <f>IF(OR(L5="X",L8="X",L6="X"),S7,"")</f>
        <v/>
      </c>
      <c r="U7" s="215">
        <v>25</v>
      </c>
      <c r="V7" s="423" t="e">
        <f>T5&amp;T6&amp;T7&amp;T8&amp;T9&amp;#REF!</f>
        <v>#REF!</v>
      </c>
      <c r="W7" s="215" t="s">
        <v>282</v>
      </c>
    </row>
    <row r="8" spans="2:23" ht="18" customHeight="1" x14ac:dyDescent="0.15">
      <c r="B8" s="795"/>
      <c r="C8" s="796"/>
      <c r="D8" s="290"/>
      <c r="E8" s="108"/>
      <c r="F8" s="97" t="s">
        <v>27</v>
      </c>
      <c r="G8" s="97"/>
      <c r="H8" s="97"/>
      <c r="I8" s="97"/>
      <c r="J8" s="97"/>
      <c r="K8" s="107"/>
      <c r="L8" s="290"/>
      <c r="M8" s="108"/>
      <c r="N8" s="97" t="s">
        <v>188</v>
      </c>
      <c r="O8" s="59"/>
      <c r="P8" s="98"/>
      <c r="S8" s="215" t="s">
        <v>288</v>
      </c>
      <c r="U8" s="215">
        <v>26</v>
      </c>
      <c r="V8" s="423" t="str">
        <f>IF(D4="X","官",IF(L4="X","民",""))</f>
        <v/>
      </c>
      <c r="W8" s="215" t="s">
        <v>283</v>
      </c>
    </row>
    <row r="9" spans="2:23" ht="18" customHeight="1" x14ac:dyDescent="0.15">
      <c r="B9" s="797"/>
      <c r="C9" s="798"/>
      <c r="D9" s="291"/>
      <c r="E9" s="281"/>
      <c r="F9" s="465" t="s">
        <v>494</v>
      </c>
      <c r="G9" s="287"/>
      <c r="H9" s="287"/>
      <c r="I9" s="287"/>
      <c r="J9" s="287"/>
      <c r="K9" s="288"/>
      <c r="L9" s="291"/>
      <c r="M9" s="281"/>
      <c r="N9" s="465" t="s">
        <v>493</v>
      </c>
      <c r="O9" s="287"/>
      <c r="P9" s="292"/>
      <c r="S9" s="215" t="s">
        <v>606</v>
      </c>
      <c r="T9" s="215" t="str">
        <f>IF(OR(D8="X",L7="X"),S9,"")</f>
        <v/>
      </c>
      <c r="U9" s="215">
        <v>27</v>
      </c>
      <c r="V9" s="423" t="e">
        <f>IF(#REF!&gt;0,"有","無")</f>
        <v>#REF!</v>
      </c>
      <c r="W9" s="215" t="s">
        <v>162</v>
      </c>
    </row>
    <row r="10" spans="2:23" ht="18.75" customHeight="1" x14ac:dyDescent="0.15">
      <c r="B10" s="293" t="s">
        <v>358</v>
      </c>
      <c r="C10" s="429"/>
      <c r="D10" s="785" t="s">
        <v>520</v>
      </c>
      <c r="E10" s="786"/>
      <c r="F10" s="786"/>
      <c r="G10" s="786"/>
      <c r="H10" s="786"/>
      <c r="I10" s="786"/>
      <c r="J10" s="786"/>
      <c r="K10" s="786"/>
      <c r="L10" s="786"/>
      <c r="M10" s="786"/>
      <c r="N10" s="786"/>
      <c r="O10" s="786"/>
      <c r="P10" s="787"/>
      <c r="V10" s="423"/>
    </row>
    <row r="11" spans="2:23" ht="33.75" customHeight="1" x14ac:dyDescent="0.15">
      <c r="B11" s="293"/>
      <c r="C11" s="429"/>
      <c r="D11" s="801" t="s">
        <v>488</v>
      </c>
      <c r="E11" s="802"/>
      <c r="F11" s="802"/>
      <c r="G11" s="802"/>
      <c r="H11" s="802"/>
      <c r="I11" s="802"/>
      <c r="J11" s="802"/>
      <c r="K11" s="802"/>
      <c r="L11" s="802"/>
      <c r="M11" s="802"/>
      <c r="N11" s="802"/>
      <c r="O11" s="802"/>
      <c r="P11" s="803"/>
      <c r="V11" s="423"/>
    </row>
    <row r="12" spans="2:23" ht="21" customHeight="1" x14ac:dyDescent="0.15">
      <c r="B12" s="223" t="s">
        <v>322</v>
      </c>
      <c r="C12" s="427"/>
      <c r="D12" s="97" t="s">
        <v>355</v>
      </c>
      <c r="E12" s="97"/>
      <c r="F12" s="97"/>
      <c r="G12" s="282"/>
      <c r="H12" s="282"/>
      <c r="I12" s="282"/>
      <c r="J12" s="282"/>
      <c r="K12" s="283"/>
      <c r="L12" s="97" t="s">
        <v>356</v>
      </c>
      <c r="M12" s="97"/>
      <c r="N12" s="282"/>
      <c r="O12" s="282"/>
      <c r="P12" s="284"/>
      <c r="V12" s="423"/>
    </row>
    <row r="13" spans="2:23" ht="21" customHeight="1" x14ac:dyDescent="0.15">
      <c r="B13" s="223" t="s">
        <v>607</v>
      </c>
      <c r="C13" s="427"/>
      <c r="D13" s="108"/>
      <c r="E13" s="97" t="s">
        <v>349</v>
      </c>
      <c r="F13" s="97"/>
      <c r="G13" s="97"/>
      <c r="H13" s="97"/>
      <c r="I13" s="97"/>
      <c r="J13" s="97"/>
      <c r="K13" s="107"/>
      <c r="L13" s="108"/>
      <c r="M13" s="799" t="s">
        <v>354</v>
      </c>
      <c r="N13" s="800"/>
      <c r="O13" s="286"/>
      <c r="P13" s="284"/>
      <c r="V13" s="423"/>
    </row>
    <row r="14" spans="2:23" ht="21" customHeight="1" x14ac:dyDescent="0.15">
      <c r="B14" s="396" t="s">
        <v>519</v>
      </c>
      <c r="C14" s="429"/>
      <c r="D14" s="108"/>
      <c r="E14" s="97" t="s">
        <v>608</v>
      </c>
      <c r="F14" s="97"/>
      <c r="G14" s="97"/>
      <c r="H14" s="97"/>
      <c r="I14" s="97"/>
      <c r="J14" s="97"/>
      <c r="K14" s="107"/>
      <c r="L14" s="108"/>
      <c r="M14" s="799" t="s">
        <v>350</v>
      </c>
      <c r="N14" s="800"/>
      <c r="O14" s="286"/>
      <c r="P14" s="284"/>
      <c r="V14" s="423"/>
    </row>
    <row r="15" spans="2:23" ht="21" customHeight="1" x14ac:dyDescent="0.15">
      <c r="B15" s="428"/>
      <c r="C15" s="429"/>
      <c r="D15" s="108"/>
      <c r="E15" s="97" t="s">
        <v>609</v>
      </c>
      <c r="F15" s="97"/>
      <c r="G15" s="97"/>
      <c r="H15" s="97"/>
      <c r="I15" s="97"/>
      <c r="J15" s="97"/>
      <c r="K15" s="107"/>
      <c r="L15" s="108"/>
      <c r="M15" s="799" t="s">
        <v>513</v>
      </c>
      <c r="N15" s="800"/>
      <c r="O15" s="286"/>
      <c r="P15" s="284"/>
      <c r="V15" s="423"/>
    </row>
    <row r="16" spans="2:23" ht="21" customHeight="1" x14ac:dyDescent="0.15">
      <c r="B16" s="795"/>
      <c r="C16" s="796"/>
      <c r="D16" s="108"/>
      <c r="E16" s="97" t="s">
        <v>610</v>
      </c>
      <c r="F16" s="97"/>
      <c r="G16" s="97"/>
      <c r="H16" s="97"/>
      <c r="I16" s="97"/>
      <c r="J16" s="97"/>
      <c r="K16" s="107"/>
      <c r="L16" s="109"/>
      <c r="M16" s="799" t="s">
        <v>352</v>
      </c>
      <c r="N16" s="800"/>
      <c r="O16" s="97"/>
      <c r="P16" s="98"/>
      <c r="S16" s="215" t="s">
        <v>611</v>
      </c>
      <c r="T16" s="215" t="str">
        <f>IF(D16="X",S16,"")</f>
        <v/>
      </c>
      <c r="U16" s="215">
        <v>19</v>
      </c>
      <c r="V16" s="423" t="e">
        <f>IF(F38="",#REF!,F38)</f>
        <v>#REF!</v>
      </c>
      <c r="W16" s="210" t="s">
        <v>285</v>
      </c>
    </row>
    <row r="17" spans="2:23" ht="27.75" customHeight="1" x14ac:dyDescent="0.15">
      <c r="B17" s="795"/>
      <c r="C17" s="796"/>
      <c r="D17" s="108"/>
      <c r="E17" s="32" t="s">
        <v>612</v>
      </c>
      <c r="F17" s="97"/>
      <c r="G17" s="97"/>
      <c r="H17" s="97"/>
      <c r="I17" s="97"/>
      <c r="J17" s="97"/>
      <c r="K17" s="466"/>
      <c r="L17" s="108"/>
      <c r="M17" s="424" t="s">
        <v>351</v>
      </c>
      <c r="N17" s="415"/>
      <c r="O17" s="97"/>
      <c r="P17" s="98"/>
      <c r="S17" s="210" t="s">
        <v>286</v>
      </c>
      <c r="T17" s="215" t="str">
        <f>IF(D17="X",S17,"")</f>
        <v/>
      </c>
      <c r="U17" s="215">
        <v>20</v>
      </c>
      <c r="V17" s="423" t="e">
        <f>IF(#REF!=#REF!,#REF!,VLOOKUP(#REF!,$S$34:$T$38,2,0))</f>
        <v>#REF!</v>
      </c>
      <c r="W17" s="210" t="s">
        <v>276</v>
      </c>
    </row>
    <row r="18" spans="2:23" ht="21" customHeight="1" x14ac:dyDescent="0.15">
      <c r="B18" s="795"/>
      <c r="C18" s="796"/>
      <c r="D18" s="376"/>
      <c r="E18" s="378"/>
      <c r="F18" s="97" t="s">
        <v>360</v>
      </c>
      <c r="G18" s="97"/>
      <c r="H18" s="97"/>
      <c r="I18" s="97"/>
      <c r="J18" s="97"/>
      <c r="K18" s="107"/>
      <c r="L18" s="108"/>
      <c r="M18" s="424" t="s">
        <v>353</v>
      </c>
      <c r="N18" s="415"/>
      <c r="O18" s="97"/>
      <c r="P18" s="98"/>
      <c r="S18" s="210"/>
      <c r="V18" s="423"/>
      <c r="W18" s="210"/>
    </row>
    <row r="19" spans="2:23" ht="21" customHeight="1" x14ac:dyDescent="0.15">
      <c r="B19" s="795"/>
      <c r="C19" s="796"/>
      <c r="D19" s="377"/>
      <c r="E19" s="378"/>
      <c r="F19" s="97" t="s">
        <v>613</v>
      </c>
      <c r="G19" s="97"/>
      <c r="H19" s="97"/>
      <c r="I19" s="97"/>
      <c r="J19" s="97"/>
      <c r="K19" s="107"/>
      <c r="L19" s="108"/>
      <c r="M19" s="301" t="s">
        <v>521</v>
      </c>
      <c r="N19" s="97"/>
      <c r="O19" s="97"/>
      <c r="P19" s="98"/>
      <c r="S19" s="210"/>
      <c r="V19" s="423"/>
      <c r="W19" s="210"/>
    </row>
    <row r="20" spans="2:23" ht="21" customHeight="1" x14ac:dyDescent="0.15">
      <c r="B20" s="795"/>
      <c r="C20" s="796"/>
      <c r="D20" s="108"/>
      <c r="E20" s="97" t="s">
        <v>614</v>
      </c>
      <c r="F20" s="97"/>
      <c r="G20" s="97"/>
      <c r="H20" s="97"/>
      <c r="I20" s="97"/>
      <c r="J20" s="97"/>
      <c r="K20" s="107"/>
      <c r="L20" s="302"/>
      <c r="M20" s="749"/>
      <c r="N20" s="561"/>
      <c r="O20" s="561"/>
      <c r="P20" s="750"/>
      <c r="S20" s="210" t="s">
        <v>287</v>
      </c>
      <c r="T20" s="215" t="str">
        <f>IF(OR(L16="X",L21="X",L17="X"),S20,"")</f>
        <v/>
      </c>
      <c r="U20" s="215">
        <v>25</v>
      </c>
      <c r="V20" s="423" t="e">
        <f>T16&amp;T17&amp;T20&amp;T21&amp;#REF!&amp;#REF!</f>
        <v>#REF!</v>
      </c>
      <c r="W20" s="215" t="s">
        <v>282</v>
      </c>
    </row>
    <row r="21" spans="2:23" ht="27" customHeight="1" x14ac:dyDescent="0.15">
      <c r="B21" s="795"/>
      <c r="C21" s="796"/>
      <c r="D21" s="108"/>
      <c r="E21" s="296" t="s">
        <v>615</v>
      </c>
      <c r="F21" s="97"/>
      <c r="G21" s="97"/>
      <c r="H21" s="97"/>
      <c r="I21" s="97"/>
      <c r="J21" s="97"/>
      <c r="K21" s="375"/>
      <c r="L21" s="374"/>
      <c r="M21" s="749"/>
      <c r="N21" s="561"/>
      <c r="O21" s="561"/>
      <c r="P21" s="750"/>
      <c r="S21" s="215" t="s">
        <v>288</v>
      </c>
      <c r="U21" s="215">
        <v>26</v>
      </c>
      <c r="V21" s="423" t="str">
        <f>IF(D9="X","官",IF(L9="X","民",""))</f>
        <v/>
      </c>
      <c r="W21" s="215" t="s">
        <v>283</v>
      </c>
    </row>
    <row r="22" spans="2:23" ht="21" customHeight="1" x14ac:dyDescent="0.15">
      <c r="B22" s="428"/>
      <c r="C22" s="429"/>
      <c r="D22" s="376"/>
      <c r="E22" s="378"/>
      <c r="F22" s="301" t="s">
        <v>523</v>
      </c>
      <c r="G22" s="97"/>
      <c r="H22" s="97"/>
      <c r="I22" s="97"/>
      <c r="J22" s="97"/>
      <c r="K22" s="373"/>
      <c r="L22" s="374"/>
      <c r="M22" s="749"/>
      <c r="N22" s="561"/>
      <c r="O22" s="561"/>
      <c r="P22" s="750"/>
      <c r="V22" s="423"/>
    </row>
    <row r="23" spans="2:23" ht="21" customHeight="1" x14ac:dyDescent="0.15">
      <c r="B23" s="428"/>
      <c r="C23" s="429"/>
      <c r="D23" s="377"/>
      <c r="E23" s="378"/>
      <c r="F23" s="97" t="s">
        <v>616</v>
      </c>
      <c r="G23" s="97"/>
      <c r="H23" s="97"/>
      <c r="I23" s="97"/>
      <c r="J23" s="97"/>
      <c r="K23" s="296"/>
      <c r="L23" s="300"/>
      <c r="M23" s="830"/>
      <c r="N23" s="831"/>
      <c r="O23" s="831"/>
      <c r="P23" s="832"/>
      <c r="V23" s="423"/>
    </row>
    <row r="24" spans="2:23" ht="23.25" customHeight="1" x14ac:dyDescent="0.15">
      <c r="B24" s="295"/>
      <c r="C24" s="427"/>
      <c r="D24" s="751" t="s">
        <v>522</v>
      </c>
      <c r="E24" s="558"/>
      <c r="F24" s="558"/>
      <c r="G24" s="558"/>
      <c r="H24" s="558"/>
      <c r="I24" s="558"/>
      <c r="J24" s="558"/>
      <c r="K24" s="558"/>
      <c r="L24" s="558"/>
      <c r="M24" s="558"/>
      <c r="N24" s="558"/>
      <c r="O24" s="558"/>
      <c r="P24" s="752"/>
    </row>
    <row r="25" spans="2:23" ht="21" customHeight="1" x14ac:dyDescent="0.15">
      <c r="B25" s="223"/>
      <c r="C25" s="427"/>
      <c r="D25" s="108"/>
      <c r="E25" s="297" t="s">
        <v>28</v>
      </c>
      <c r="F25" s="298"/>
      <c r="G25" s="297"/>
      <c r="H25" s="297"/>
      <c r="I25" s="297"/>
      <c r="J25" s="297"/>
      <c r="K25" s="297"/>
      <c r="L25" s="108"/>
      <c r="M25" s="297" t="s">
        <v>182</v>
      </c>
      <c r="N25" s="298"/>
      <c r="O25" s="297"/>
      <c r="P25" s="299"/>
    </row>
    <row r="26" spans="2:23" ht="21" customHeight="1" x14ac:dyDescent="0.15">
      <c r="B26" s="223"/>
      <c r="C26" s="427"/>
      <c r="D26" s="108"/>
      <c r="E26" s="97" t="s">
        <v>29</v>
      </c>
      <c r="F26" s="32"/>
      <c r="G26" s="97"/>
      <c r="H26" s="97"/>
      <c r="I26" s="97"/>
      <c r="J26" s="97"/>
      <c r="K26" s="97"/>
      <c r="L26" s="108"/>
      <c r="M26" s="97" t="s">
        <v>183</v>
      </c>
      <c r="N26" s="32"/>
      <c r="O26" s="97"/>
      <c r="P26" s="98"/>
    </row>
    <row r="27" spans="2:23" ht="21" customHeight="1" x14ac:dyDescent="0.15">
      <c r="B27" s="92"/>
      <c r="C27" s="93"/>
      <c r="D27" s="108"/>
      <c r="E27" s="97" t="s">
        <v>30</v>
      </c>
      <c r="F27" s="32"/>
      <c r="G27" s="97"/>
      <c r="H27" s="97"/>
      <c r="I27" s="97"/>
      <c r="J27" s="97"/>
      <c r="K27" s="97"/>
      <c r="L27" s="108"/>
      <c r="M27" s="97" t="s">
        <v>173</v>
      </c>
      <c r="N27" s="32"/>
      <c r="O27" s="97"/>
      <c r="P27" s="98"/>
      <c r="S27" s="215" t="s">
        <v>290</v>
      </c>
      <c r="T27" s="215">
        <f>IF(J37="X",1,0)</f>
        <v>0</v>
      </c>
    </row>
    <row r="28" spans="2:23" ht="21" customHeight="1" x14ac:dyDescent="0.15">
      <c r="B28" s="92"/>
      <c r="C28" s="93"/>
      <c r="D28" s="109"/>
      <c r="E28" s="97" t="s">
        <v>31</v>
      </c>
      <c r="F28" s="32"/>
      <c r="G28" s="97"/>
      <c r="H28" s="97"/>
      <c r="I28" s="97"/>
      <c r="J28" s="97"/>
      <c r="K28" s="97"/>
      <c r="L28" s="109"/>
      <c r="M28" s="97" t="s">
        <v>174</v>
      </c>
      <c r="N28" s="32"/>
      <c r="O28" s="97"/>
      <c r="P28" s="98"/>
    </row>
    <row r="29" spans="2:23" ht="21" customHeight="1" x14ac:dyDescent="0.15">
      <c r="B29" s="92"/>
      <c r="C29" s="93"/>
      <c r="D29" s="108"/>
      <c r="E29" s="97" t="s">
        <v>186</v>
      </c>
      <c r="F29" s="97"/>
      <c r="G29" s="97"/>
      <c r="H29" s="97"/>
      <c r="I29" s="97"/>
      <c r="J29" s="97"/>
      <c r="K29" s="97"/>
      <c r="L29" s="108"/>
      <c r="M29" s="97" t="s">
        <v>175</v>
      </c>
      <c r="N29" s="98"/>
      <c r="O29" s="97"/>
      <c r="P29" s="98"/>
    </row>
    <row r="30" spans="2:23" ht="21" customHeight="1" x14ac:dyDescent="0.15">
      <c r="B30" s="92"/>
      <c r="C30" s="93"/>
      <c r="D30" s="108"/>
      <c r="E30" s="97" t="s">
        <v>184</v>
      </c>
      <c r="F30" s="97"/>
      <c r="G30" s="97"/>
      <c r="H30" s="97"/>
      <c r="I30" s="97"/>
      <c r="J30" s="97"/>
      <c r="K30" s="97"/>
      <c r="L30" s="108"/>
      <c r="M30" s="97" t="s">
        <v>176</v>
      </c>
      <c r="N30" s="97"/>
      <c r="O30" s="97"/>
      <c r="P30" s="98"/>
    </row>
    <row r="31" spans="2:23" ht="21" customHeight="1" x14ac:dyDescent="0.15">
      <c r="B31" s="92"/>
      <c r="C31" s="93"/>
      <c r="D31" s="108"/>
      <c r="E31" s="97" t="s">
        <v>185</v>
      </c>
      <c r="F31" s="97"/>
      <c r="G31" s="97"/>
      <c r="H31" s="97"/>
      <c r="I31" s="97"/>
      <c r="J31" s="97"/>
      <c r="K31" s="97"/>
      <c r="L31" s="294"/>
      <c r="M31" s="97" t="s">
        <v>359</v>
      </c>
      <c r="N31" s="97"/>
      <c r="O31" s="97"/>
      <c r="P31" s="98"/>
    </row>
    <row r="32" spans="2:23" ht="21" customHeight="1" x14ac:dyDescent="0.15">
      <c r="B32" s="95"/>
      <c r="C32" s="96"/>
      <c r="D32" s="353"/>
      <c r="E32" s="352" t="s">
        <v>181</v>
      </c>
      <c r="F32" s="352"/>
      <c r="G32" s="352"/>
      <c r="H32" s="352"/>
      <c r="I32" s="352"/>
      <c r="J32" s="352"/>
      <c r="K32" s="352"/>
      <c r="L32" s="353"/>
      <c r="M32" s="352" t="s">
        <v>617</v>
      </c>
      <c r="N32" s="352"/>
      <c r="O32" s="352"/>
      <c r="P32" s="98"/>
      <c r="S32" s="215" t="s">
        <v>291</v>
      </c>
      <c r="T32" s="215" t="e">
        <f>IF(#REF!="X",1,0)</f>
        <v>#REF!</v>
      </c>
    </row>
    <row r="33" spans="2:20" ht="16.5" customHeight="1" thickBot="1" x14ac:dyDescent="0.2">
      <c r="B33" s="95"/>
      <c r="C33" s="96"/>
      <c r="D33" s="354"/>
      <c r="E33" s="351"/>
      <c r="F33" s="351"/>
      <c r="G33" s="351"/>
      <c r="H33" s="351"/>
      <c r="I33" s="351"/>
      <c r="J33" s="351"/>
      <c r="K33" s="351"/>
      <c r="L33" s="354"/>
      <c r="M33" s="747"/>
      <c r="N33" s="747"/>
      <c r="O33" s="747"/>
      <c r="P33" s="748"/>
    </row>
    <row r="34" spans="2:20" ht="19.5" customHeight="1" x14ac:dyDescent="0.15">
      <c r="B34" s="753" t="s">
        <v>618</v>
      </c>
      <c r="C34" s="754"/>
      <c r="D34" s="757"/>
      <c r="E34" s="758"/>
      <c r="F34" s="758"/>
      <c r="G34" s="758"/>
      <c r="H34" s="758"/>
      <c r="I34" s="758"/>
      <c r="J34" s="758"/>
      <c r="K34" s="758"/>
      <c r="L34" s="758"/>
      <c r="M34" s="758"/>
      <c r="N34" s="758"/>
      <c r="O34" s="758"/>
      <c r="P34" s="759"/>
      <c r="S34" s="206" t="s">
        <v>284</v>
      </c>
      <c r="T34" s="207">
        <v>11</v>
      </c>
    </row>
    <row r="35" spans="2:20" ht="19.5" customHeight="1" x14ac:dyDescent="0.15">
      <c r="B35" s="755"/>
      <c r="C35" s="756"/>
      <c r="D35" s="760"/>
      <c r="E35" s="761"/>
      <c r="F35" s="761"/>
      <c r="G35" s="761"/>
      <c r="H35" s="761"/>
      <c r="I35" s="761"/>
      <c r="J35" s="761"/>
      <c r="K35" s="761"/>
      <c r="L35" s="761"/>
      <c r="M35" s="761"/>
      <c r="N35" s="761"/>
      <c r="O35" s="761"/>
      <c r="P35" s="762"/>
      <c r="S35" s="208" t="s">
        <v>177</v>
      </c>
      <c r="T35" s="209">
        <v>12</v>
      </c>
    </row>
    <row r="36" spans="2:20" ht="18" customHeight="1" x14ac:dyDescent="0.15">
      <c r="B36" s="222" t="s">
        <v>323</v>
      </c>
      <c r="C36" s="224"/>
      <c r="D36" s="106"/>
      <c r="E36" s="99"/>
      <c r="F36" s="99"/>
      <c r="G36" s="99"/>
      <c r="H36" s="833" t="s">
        <v>82</v>
      </c>
      <c r="I36" s="833"/>
      <c r="J36" s="833"/>
      <c r="K36" s="833"/>
      <c r="L36" s="834" t="s">
        <v>81</v>
      </c>
      <c r="M36" s="835"/>
      <c r="N36" s="835"/>
      <c r="O36" s="835"/>
      <c r="P36" s="836"/>
      <c r="S36" s="208" t="s">
        <v>178</v>
      </c>
      <c r="T36" s="209">
        <v>14</v>
      </c>
    </row>
    <row r="37" spans="2:20" ht="33.75" customHeight="1" x14ac:dyDescent="0.15">
      <c r="B37" s="763" t="s">
        <v>524</v>
      </c>
      <c r="C37" s="225"/>
      <c r="D37" s="560" t="s">
        <v>512</v>
      </c>
      <c r="E37" s="765"/>
      <c r="F37" s="765"/>
      <c r="G37" s="765"/>
      <c r="H37" s="765"/>
      <c r="I37" s="765"/>
      <c r="J37" s="104"/>
      <c r="K37" s="213" t="s">
        <v>53</v>
      </c>
      <c r="L37" s="103">
        <v>1</v>
      </c>
      <c r="M37" s="768"/>
      <c r="N37" s="769"/>
      <c r="O37" s="769"/>
      <c r="P37" s="770"/>
      <c r="S37" s="208" t="s">
        <v>179</v>
      </c>
      <c r="T37" s="209">
        <v>20</v>
      </c>
    </row>
    <row r="38" spans="2:20" ht="34.5" customHeight="1" thickBot="1" x14ac:dyDescent="0.2">
      <c r="B38" s="764"/>
      <c r="C38" s="279"/>
      <c r="D38" s="766"/>
      <c r="E38" s="767"/>
      <c r="F38" s="767"/>
      <c r="G38" s="767"/>
      <c r="H38" s="767"/>
      <c r="I38" s="767"/>
      <c r="J38" s="105"/>
      <c r="K38" s="280" t="s">
        <v>289</v>
      </c>
      <c r="L38" s="227">
        <v>2</v>
      </c>
      <c r="M38" s="771"/>
      <c r="N38" s="771"/>
      <c r="O38" s="771"/>
      <c r="P38" s="772"/>
      <c r="S38" s="208" t="s">
        <v>180</v>
      </c>
      <c r="T38" s="209">
        <v>21</v>
      </c>
    </row>
    <row r="39" spans="2:20" ht="19.5" customHeight="1" x14ac:dyDescent="0.15"/>
    <row r="40" spans="2:20" ht="21" thickBot="1" x14ac:dyDescent="0.2">
      <c r="B40" s="67" t="s">
        <v>41</v>
      </c>
    </row>
    <row r="41" spans="2:20" ht="24.95" customHeight="1" x14ac:dyDescent="0.15">
      <c r="B41" s="773" t="s">
        <v>37</v>
      </c>
      <c r="C41" s="774"/>
      <c r="D41" s="775"/>
      <c r="E41" s="776" t="s">
        <v>38</v>
      </c>
      <c r="F41" s="777"/>
      <c r="G41" s="777"/>
      <c r="H41" s="777"/>
      <c r="I41" s="777"/>
      <c r="J41" s="778"/>
      <c r="K41" s="776" t="s">
        <v>39</v>
      </c>
      <c r="L41" s="777"/>
      <c r="M41" s="777"/>
      <c r="N41" s="425"/>
      <c r="O41" s="426" t="s">
        <v>40</v>
      </c>
      <c r="P41" s="226"/>
    </row>
    <row r="42" spans="2:20" ht="15" customHeight="1" x14ac:dyDescent="0.15">
      <c r="B42" s="779" t="s">
        <v>18</v>
      </c>
      <c r="C42" s="780"/>
      <c r="D42" s="781"/>
      <c r="E42" s="571" t="s">
        <v>3</v>
      </c>
      <c r="F42" s="572"/>
      <c r="G42" s="572"/>
      <c r="H42" s="804" t="s">
        <v>5</v>
      </c>
      <c r="I42" s="572"/>
      <c r="J42" s="573"/>
      <c r="K42" s="805"/>
      <c r="L42" s="806"/>
      <c r="M42" s="806"/>
      <c r="N42" s="807"/>
      <c r="O42" s="805"/>
      <c r="P42" s="814"/>
    </row>
    <row r="43" spans="2:20" ht="15" customHeight="1" x14ac:dyDescent="0.15">
      <c r="B43" s="782"/>
      <c r="C43" s="783"/>
      <c r="D43" s="784"/>
      <c r="E43" s="819" t="s">
        <v>43</v>
      </c>
      <c r="F43" s="820"/>
      <c r="G43" s="820"/>
      <c r="H43" s="821" t="s">
        <v>43</v>
      </c>
      <c r="I43" s="820"/>
      <c r="J43" s="822"/>
      <c r="K43" s="808"/>
      <c r="L43" s="809"/>
      <c r="M43" s="809"/>
      <c r="N43" s="810"/>
      <c r="O43" s="815"/>
      <c r="P43" s="816"/>
    </row>
    <row r="44" spans="2:20" ht="29.25" customHeight="1" x14ac:dyDescent="0.15">
      <c r="B44" s="823"/>
      <c r="C44" s="640"/>
      <c r="D44" s="824"/>
      <c r="E44" s="437"/>
      <c r="F44" s="100" t="s">
        <v>561</v>
      </c>
      <c r="G44" s="438"/>
      <c r="H44" s="437"/>
      <c r="I44" s="100" t="s">
        <v>561</v>
      </c>
      <c r="J44" s="438"/>
      <c r="K44" s="811"/>
      <c r="L44" s="812"/>
      <c r="M44" s="812"/>
      <c r="N44" s="813"/>
      <c r="O44" s="817"/>
      <c r="P44" s="818"/>
    </row>
    <row r="45" spans="2:20" ht="15" customHeight="1" x14ac:dyDescent="0.15">
      <c r="B45" s="779" t="s">
        <v>35</v>
      </c>
      <c r="C45" s="825"/>
      <c r="D45" s="826"/>
      <c r="E45" s="571" t="s">
        <v>83</v>
      </c>
      <c r="F45" s="572"/>
      <c r="G45" s="572"/>
      <c r="H45" s="804" t="s">
        <v>5</v>
      </c>
      <c r="I45" s="572"/>
      <c r="J45" s="573"/>
      <c r="K45" s="805"/>
      <c r="L45" s="806"/>
      <c r="M45" s="806"/>
      <c r="N45" s="807"/>
      <c r="O45" s="805"/>
      <c r="P45" s="814"/>
    </row>
    <row r="46" spans="2:20" ht="15" customHeight="1" x14ac:dyDescent="0.15">
      <c r="B46" s="827"/>
      <c r="C46" s="828"/>
      <c r="D46" s="829"/>
      <c r="E46" s="819" t="s">
        <v>43</v>
      </c>
      <c r="F46" s="820"/>
      <c r="G46" s="820"/>
      <c r="H46" s="821" t="s">
        <v>43</v>
      </c>
      <c r="I46" s="820"/>
      <c r="J46" s="822"/>
      <c r="K46" s="808"/>
      <c r="L46" s="809"/>
      <c r="M46" s="809"/>
      <c r="N46" s="810"/>
      <c r="O46" s="815"/>
      <c r="P46" s="816"/>
    </row>
    <row r="47" spans="2:20" ht="27.75" customHeight="1" x14ac:dyDescent="0.15">
      <c r="B47" s="823"/>
      <c r="C47" s="640"/>
      <c r="D47" s="824"/>
      <c r="E47" s="437"/>
      <c r="F47" s="100" t="s">
        <v>561</v>
      </c>
      <c r="G47" s="438"/>
      <c r="H47" s="437"/>
      <c r="I47" s="100" t="s">
        <v>561</v>
      </c>
      <c r="J47" s="438"/>
      <c r="K47" s="811"/>
      <c r="L47" s="812"/>
      <c r="M47" s="812"/>
      <c r="N47" s="813"/>
      <c r="O47" s="817"/>
      <c r="P47" s="818"/>
    </row>
    <row r="48" spans="2:20" ht="15" customHeight="1" x14ac:dyDescent="0.15">
      <c r="B48" s="779" t="s">
        <v>194</v>
      </c>
      <c r="C48" s="780"/>
      <c r="D48" s="781"/>
      <c r="E48" s="571" t="s">
        <v>3</v>
      </c>
      <c r="F48" s="572"/>
      <c r="G48" s="572"/>
      <c r="H48" s="804" t="s">
        <v>5</v>
      </c>
      <c r="I48" s="572"/>
      <c r="J48" s="573"/>
      <c r="K48" s="805"/>
      <c r="L48" s="806"/>
      <c r="M48" s="806"/>
      <c r="N48" s="807"/>
      <c r="O48" s="805"/>
      <c r="P48" s="814"/>
    </row>
    <row r="49" spans="1:29" ht="15" customHeight="1" x14ac:dyDescent="0.15">
      <c r="B49" s="782"/>
      <c r="C49" s="783"/>
      <c r="D49" s="784"/>
      <c r="E49" s="819" t="s">
        <v>43</v>
      </c>
      <c r="F49" s="820"/>
      <c r="G49" s="820"/>
      <c r="H49" s="821" t="s">
        <v>43</v>
      </c>
      <c r="I49" s="820"/>
      <c r="J49" s="822"/>
      <c r="K49" s="808"/>
      <c r="L49" s="809"/>
      <c r="M49" s="809"/>
      <c r="N49" s="810"/>
      <c r="O49" s="815"/>
      <c r="P49" s="816"/>
    </row>
    <row r="50" spans="1:29" ht="28.5" customHeight="1" x14ac:dyDescent="0.15">
      <c r="B50" s="823"/>
      <c r="C50" s="640"/>
      <c r="D50" s="824"/>
      <c r="E50" s="437" t="s">
        <v>260</v>
      </c>
      <c r="F50" s="100" t="s">
        <v>561</v>
      </c>
      <c r="G50" s="438"/>
      <c r="H50" s="437"/>
      <c r="I50" s="100" t="s">
        <v>561</v>
      </c>
      <c r="J50" s="438"/>
      <c r="K50" s="811"/>
      <c r="L50" s="812"/>
      <c r="M50" s="812"/>
      <c r="N50" s="813"/>
      <c r="O50" s="817"/>
      <c r="P50" s="818"/>
    </row>
    <row r="51" spans="1:29" ht="15" customHeight="1" x14ac:dyDescent="0.15">
      <c r="B51" s="779" t="s">
        <v>36</v>
      </c>
      <c r="C51" s="780"/>
      <c r="D51" s="781"/>
      <c r="E51" s="571" t="s">
        <v>3</v>
      </c>
      <c r="F51" s="572"/>
      <c r="G51" s="572"/>
      <c r="H51" s="804" t="s">
        <v>5</v>
      </c>
      <c r="I51" s="572"/>
      <c r="J51" s="573"/>
      <c r="K51" s="805"/>
      <c r="L51" s="837"/>
      <c r="M51" s="837"/>
      <c r="N51" s="807"/>
      <c r="O51" s="805"/>
      <c r="P51" s="814"/>
    </row>
    <row r="52" spans="1:29" ht="15" customHeight="1" x14ac:dyDescent="0.15">
      <c r="B52" s="782"/>
      <c r="C52" s="783"/>
      <c r="D52" s="784"/>
      <c r="E52" s="819" t="s">
        <v>43</v>
      </c>
      <c r="F52" s="820"/>
      <c r="G52" s="820"/>
      <c r="H52" s="821" t="s">
        <v>43</v>
      </c>
      <c r="I52" s="820"/>
      <c r="J52" s="822"/>
      <c r="K52" s="815"/>
      <c r="L52" s="838"/>
      <c r="M52" s="838"/>
      <c r="N52" s="810"/>
      <c r="O52" s="815"/>
      <c r="P52" s="816"/>
    </row>
    <row r="53" spans="1:29" ht="29.25" customHeight="1" thickBot="1" x14ac:dyDescent="0.2">
      <c r="B53" s="843"/>
      <c r="C53" s="844"/>
      <c r="D53" s="845"/>
      <c r="E53" s="419" t="s">
        <v>260</v>
      </c>
      <c r="F53" s="379" t="s">
        <v>561</v>
      </c>
      <c r="G53" s="420"/>
      <c r="H53" s="419"/>
      <c r="I53" s="379" t="s">
        <v>561</v>
      </c>
      <c r="J53" s="420"/>
      <c r="K53" s="839"/>
      <c r="L53" s="840"/>
      <c r="M53" s="840"/>
      <c r="N53" s="841"/>
      <c r="O53" s="839"/>
      <c r="P53" s="842"/>
    </row>
    <row r="54" spans="1:29" ht="15.75" customHeight="1" x14ac:dyDescent="0.15">
      <c r="B54" s="1"/>
      <c r="D54" s="94"/>
      <c r="E54" s="94"/>
      <c r="F54" s="94"/>
      <c r="G54" s="94"/>
      <c r="H54" s="94"/>
      <c r="I54" s="94"/>
      <c r="J54" s="94"/>
      <c r="K54" s="409"/>
      <c r="L54" s="393"/>
      <c r="M54" s="393"/>
      <c r="N54" s="393"/>
      <c r="O54" s="123"/>
      <c r="P54" s="129"/>
    </row>
    <row r="55" spans="1:29" x14ac:dyDescent="0.15">
      <c r="A55" s="745"/>
      <c r="B55" s="746"/>
      <c r="C55" s="746"/>
      <c r="D55" s="746"/>
      <c r="E55" s="746"/>
      <c r="F55" s="746"/>
      <c r="G55" s="746"/>
      <c r="H55" s="746"/>
      <c r="I55" s="746"/>
      <c r="J55" s="746"/>
      <c r="K55" s="746"/>
      <c r="L55" s="746"/>
      <c r="M55" s="746"/>
      <c r="N55" s="746"/>
      <c r="O55" s="746"/>
      <c r="P55" s="746"/>
    </row>
    <row r="56" spans="1:29" x14ac:dyDescent="0.15">
      <c r="AC56" s="240"/>
    </row>
    <row r="57" spans="1:29" ht="15" customHeight="1" x14ac:dyDescent="0.15"/>
  </sheetData>
  <mergeCells count="60">
    <mergeCell ref="M22:P22"/>
    <mergeCell ref="M23:P23"/>
    <mergeCell ref="H36:K36"/>
    <mergeCell ref="L36:P36"/>
    <mergeCell ref="B51:D52"/>
    <mergeCell ref="E51:G51"/>
    <mergeCell ref="H51:J51"/>
    <mergeCell ref="K51:N53"/>
    <mergeCell ref="O51:P53"/>
    <mergeCell ref="E52:G52"/>
    <mergeCell ref="H52:J52"/>
    <mergeCell ref="B53:D53"/>
    <mergeCell ref="B48:D49"/>
    <mergeCell ref="E48:G48"/>
    <mergeCell ref="H48:J48"/>
    <mergeCell ref="K48:N50"/>
    <mergeCell ref="O48:P50"/>
    <mergeCell ref="E49:G49"/>
    <mergeCell ref="H49:J49"/>
    <mergeCell ref="B50:D50"/>
    <mergeCell ref="B45:D46"/>
    <mergeCell ref="E45:G45"/>
    <mergeCell ref="H45:J45"/>
    <mergeCell ref="B44:D44"/>
    <mergeCell ref="K45:N47"/>
    <mergeCell ref="O45:P47"/>
    <mergeCell ref="E46:G46"/>
    <mergeCell ref="H46:J46"/>
    <mergeCell ref="B47:D47"/>
    <mergeCell ref="H42:J42"/>
    <mergeCell ref="K42:N44"/>
    <mergeCell ref="O42:P44"/>
    <mergeCell ref="E43:G43"/>
    <mergeCell ref="H43:J43"/>
    <mergeCell ref="D10:P10"/>
    <mergeCell ref="B3:C4"/>
    <mergeCell ref="D3:P3"/>
    <mergeCell ref="B5:C9"/>
    <mergeCell ref="B16:C21"/>
    <mergeCell ref="M13:N13"/>
    <mergeCell ref="M14:N14"/>
    <mergeCell ref="M15:N15"/>
    <mergeCell ref="M16:N16"/>
    <mergeCell ref="D11:P11"/>
    <mergeCell ref="A55:P55"/>
    <mergeCell ref="M33:P33"/>
    <mergeCell ref="M20:P20"/>
    <mergeCell ref="M21:P21"/>
    <mergeCell ref="D24:P24"/>
    <mergeCell ref="B34:C35"/>
    <mergeCell ref="D34:P35"/>
    <mergeCell ref="B37:B38"/>
    <mergeCell ref="D37:I38"/>
    <mergeCell ref="M37:P37"/>
    <mergeCell ref="M38:P38"/>
    <mergeCell ref="B41:D41"/>
    <mergeCell ref="E41:J41"/>
    <mergeCell ref="K41:M41"/>
    <mergeCell ref="B42:D43"/>
    <mergeCell ref="E42:G42"/>
  </mergeCells>
  <phoneticPr fontId="2"/>
  <dataValidations count="1">
    <dataValidation type="list" allowBlank="1" showInputMessage="1" showErrorMessage="1" sqref="J37:J38 L4:L9 D25:D33 M5:M9 E18:E19 E5:E9 D4:D9 L25:L33 E22:E23 D13:D23 L13:L23">
      <formula1>"X"</formula1>
    </dataValidation>
  </dataValidations>
  <printOptions horizontalCentered="1"/>
  <pageMargins left="0.48" right="0.24" top="0.55118110236220474" bottom="0.42" header="0.19685039370078741" footer="0.23"/>
  <pageSetup paperSize="9" scale="76" orientation="portrait" r:id="rId1"/>
  <headerFooter>
    <oddHeader xml:space="preserve">&amp;L&amp;13    JPO/IPR Training Program　FY2017&amp;R&amp;13
</oddHeader>
    <oddFooter>&amp;C&amp;"-,標準" 3/13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sheetPr>
  <dimension ref="A2:Y82"/>
  <sheetViews>
    <sheetView view="pageBreakPreview" zoomScale="75" zoomScaleNormal="75" zoomScaleSheetLayoutView="75" zoomScalePageLayoutView="70" workbookViewId="0">
      <selection activeCell="D2" sqref="D2"/>
    </sheetView>
  </sheetViews>
  <sheetFormatPr defaultRowHeight="14.25" x14ac:dyDescent="0.15"/>
  <cols>
    <col min="1" max="1" width="0.875" style="215" customWidth="1"/>
    <col min="2" max="2" width="8.625" style="215" customWidth="1"/>
    <col min="3" max="3" width="10.625" style="215" customWidth="1"/>
    <col min="4" max="4" width="8.625" style="215" customWidth="1"/>
    <col min="5" max="5" width="7.625" style="215" customWidth="1"/>
    <col min="6" max="6" width="3.625" style="215" customWidth="1"/>
    <col min="7" max="7" width="8.625" style="215" customWidth="1"/>
    <col min="8" max="8" width="7.625" style="215" customWidth="1"/>
    <col min="9" max="9" width="5" style="215" customWidth="1"/>
    <col min="10" max="10" width="7.625" style="215" customWidth="1"/>
    <col min="11" max="11" width="3.625" style="215" customWidth="1"/>
    <col min="12" max="12" width="8.625" style="215" customWidth="1"/>
    <col min="13" max="13" width="3.625" style="215" customWidth="1"/>
    <col min="14" max="14" width="8.625" style="215" customWidth="1"/>
    <col min="15" max="15" width="7.625" style="215" customWidth="1"/>
    <col min="16" max="16" width="3.625" style="215" customWidth="1"/>
    <col min="17" max="17" width="8.625" style="215" customWidth="1"/>
    <col min="18" max="18" width="3.625" style="215" customWidth="1"/>
    <col min="19" max="19" width="8.625" style="215" customWidth="1"/>
    <col min="20" max="20" width="0.625" style="215" customWidth="1"/>
    <col min="21" max="21" width="9" style="215"/>
    <col min="22" max="24" width="0" style="215" hidden="1" customWidth="1"/>
    <col min="25" max="16384" width="9" style="215"/>
  </cols>
  <sheetData>
    <row r="2" spans="2:24" ht="19.5" customHeight="1" x14ac:dyDescent="0.15">
      <c r="S2" s="457"/>
    </row>
    <row r="3" spans="2:24" ht="21" customHeight="1" thickBot="1" x14ac:dyDescent="0.2">
      <c r="B3" s="67" t="s">
        <v>42</v>
      </c>
    </row>
    <row r="4" spans="2:24" ht="24" customHeight="1" thickBot="1" x14ac:dyDescent="0.2">
      <c r="B4" s="116" t="s">
        <v>363</v>
      </c>
      <c r="C4" s="117"/>
      <c r="D4" s="118"/>
      <c r="E4" s="875" t="s">
        <v>32</v>
      </c>
      <c r="F4" s="908"/>
      <c r="G4" s="908"/>
      <c r="H4" s="908"/>
      <c r="I4" s="908"/>
      <c r="J4" s="908"/>
      <c r="K4" s="875" t="s">
        <v>33</v>
      </c>
      <c r="L4" s="876"/>
      <c r="M4" s="876"/>
      <c r="N4" s="874"/>
      <c r="O4" s="876" t="s">
        <v>34</v>
      </c>
      <c r="P4" s="876"/>
      <c r="Q4" s="876"/>
      <c r="R4" s="876"/>
      <c r="S4" s="878"/>
    </row>
    <row r="5" spans="2:24" ht="15" customHeight="1" x14ac:dyDescent="0.15">
      <c r="B5" s="909"/>
      <c r="C5" s="910"/>
      <c r="D5" s="911"/>
      <c r="E5" s="882" t="s">
        <v>3</v>
      </c>
      <c r="F5" s="883"/>
      <c r="G5" s="883"/>
      <c r="H5" s="914" t="s">
        <v>619</v>
      </c>
      <c r="I5" s="915"/>
      <c r="J5" s="916"/>
      <c r="K5" s="920" t="s">
        <v>308</v>
      </c>
      <c r="L5" s="921"/>
      <c r="M5" s="921"/>
      <c r="N5" s="921"/>
      <c r="O5" s="921"/>
      <c r="P5" s="921"/>
      <c r="Q5" s="921"/>
      <c r="R5" s="921"/>
      <c r="S5" s="922"/>
      <c r="V5" s="215">
        <v>28</v>
      </c>
      <c r="W5" s="215" t="str">
        <f>IF(O23="","",O23)</f>
        <v/>
      </c>
      <c r="X5" s="210" t="s">
        <v>292</v>
      </c>
    </row>
    <row r="6" spans="2:24" ht="15" customHeight="1" x14ac:dyDescent="0.15">
      <c r="B6" s="880"/>
      <c r="C6" s="809"/>
      <c r="D6" s="810"/>
      <c r="E6" s="897" t="s">
        <v>43</v>
      </c>
      <c r="F6" s="898"/>
      <c r="G6" s="898"/>
      <c r="H6" s="917"/>
      <c r="I6" s="918"/>
      <c r="J6" s="919"/>
      <c r="K6" s="923"/>
      <c r="L6" s="924"/>
      <c r="M6" s="924"/>
      <c r="N6" s="924"/>
      <c r="O6" s="924"/>
      <c r="P6" s="924"/>
      <c r="Q6" s="924"/>
      <c r="R6" s="924"/>
      <c r="S6" s="925"/>
      <c r="V6" s="215">
        <v>29</v>
      </c>
      <c r="W6" s="215" t="str">
        <f>IF(B28="","",B28)</f>
        <v/>
      </c>
      <c r="X6" s="210" t="s">
        <v>293</v>
      </c>
    </row>
    <row r="7" spans="2:24" ht="21" customHeight="1" x14ac:dyDescent="0.15">
      <c r="B7" s="912"/>
      <c r="C7" s="913"/>
      <c r="D7" s="813"/>
      <c r="E7" s="437"/>
      <c r="F7" s="100" t="s">
        <v>144</v>
      </c>
      <c r="G7" s="438"/>
      <c r="H7" s="917"/>
      <c r="I7" s="918"/>
      <c r="J7" s="919"/>
      <c r="K7" s="926"/>
      <c r="L7" s="927"/>
      <c r="M7" s="927"/>
      <c r="N7" s="927"/>
      <c r="O7" s="927"/>
      <c r="P7" s="927"/>
      <c r="Q7" s="927"/>
      <c r="R7" s="927"/>
      <c r="S7" s="928"/>
      <c r="V7" s="215">
        <v>30</v>
      </c>
      <c r="W7" s="215" t="str">
        <f>IF(M35="x","元研修生","")</f>
        <v/>
      </c>
      <c r="X7" s="210" t="s">
        <v>294</v>
      </c>
    </row>
    <row r="8" spans="2:24" ht="15" customHeight="1" x14ac:dyDescent="0.15">
      <c r="B8" s="879"/>
      <c r="C8" s="806"/>
      <c r="D8" s="900"/>
      <c r="E8" s="882" t="s">
        <v>3</v>
      </c>
      <c r="F8" s="883"/>
      <c r="G8" s="883"/>
      <c r="H8" s="882" t="s">
        <v>5</v>
      </c>
      <c r="I8" s="883"/>
      <c r="J8" s="884"/>
      <c r="K8" s="885"/>
      <c r="L8" s="886"/>
      <c r="M8" s="886"/>
      <c r="N8" s="887"/>
      <c r="O8" s="889"/>
      <c r="P8" s="889"/>
      <c r="Q8" s="889"/>
      <c r="R8" s="889"/>
      <c r="S8" s="895"/>
    </row>
    <row r="9" spans="2:24" ht="15" customHeight="1" x14ac:dyDescent="0.15">
      <c r="B9" s="880"/>
      <c r="C9" s="809"/>
      <c r="D9" s="901"/>
      <c r="E9" s="897" t="s">
        <v>43</v>
      </c>
      <c r="F9" s="898"/>
      <c r="G9" s="898"/>
      <c r="H9" s="897" t="s">
        <v>43</v>
      </c>
      <c r="I9" s="898"/>
      <c r="J9" s="899"/>
      <c r="K9" s="888"/>
      <c r="L9" s="889"/>
      <c r="M9" s="889"/>
      <c r="N9" s="890"/>
      <c r="O9" s="889"/>
      <c r="P9" s="889"/>
      <c r="Q9" s="889"/>
      <c r="R9" s="889"/>
      <c r="S9" s="895"/>
    </row>
    <row r="10" spans="2:24" ht="30" customHeight="1" x14ac:dyDescent="0.15">
      <c r="B10" s="902"/>
      <c r="C10" s="812"/>
      <c r="D10" s="903"/>
      <c r="E10" s="437"/>
      <c r="F10" s="115" t="s">
        <v>144</v>
      </c>
      <c r="G10" s="438"/>
      <c r="H10" s="440"/>
      <c r="I10" s="101" t="s">
        <v>144</v>
      </c>
      <c r="J10" s="174"/>
      <c r="K10" s="888"/>
      <c r="L10" s="889"/>
      <c r="M10" s="889"/>
      <c r="N10" s="890"/>
      <c r="O10" s="889"/>
      <c r="P10" s="889"/>
      <c r="Q10" s="889"/>
      <c r="R10" s="889"/>
      <c r="S10" s="895"/>
    </row>
    <row r="11" spans="2:24" ht="15" customHeight="1" x14ac:dyDescent="0.15">
      <c r="B11" s="879"/>
      <c r="C11" s="806"/>
      <c r="D11" s="900"/>
      <c r="E11" s="882" t="s">
        <v>3</v>
      </c>
      <c r="F11" s="883"/>
      <c r="G11" s="883"/>
      <c r="H11" s="882" t="s">
        <v>5</v>
      </c>
      <c r="I11" s="883"/>
      <c r="J11" s="884"/>
      <c r="K11" s="885"/>
      <c r="L11" s="886"/>
      <c r="M11" s="886"/>
      <c r="N11" s="887"/>
      <c r="O11" s="886"/>
      <c r="P11" s="886"/>
      <c r="Q11" s="886"/>
      <c r="R11" s="886"/>
      <c r="S11" s="894"/>
    </row>
    <row r="12" spans="2:24" ht="15" customHeight="1" x14ac:dyDescent="0.15">
      <c r="B12" s="880"/>
      <c r="C12" s="809"/>
      <c r="D12" s="901"/>
      <c r="E12" s="897" t="s">
        <v>43</v>
      </c>
      <c r="F12" s="898"/>
      <c r="G12" s="898"/>
      <c r="H12" s="897" t="s">
        <v>43</v>
      </c>
      <c r="I12" s="898"/>
      <c r="J12" s="899"/>
      <c r="K12" s="888"/>
      <c r="L12" s="889"/>
      <c r="M12" s="889"/>
      <c r="N12" s="890"/>
      <c r="O12" s="889"/>
      <c r="P12" s="889"/>
      <c r="Q12" s="889"/>
      <c r="R12" s="889"/>
      <c r="S12" s="895"/>
    </row>
    <row r="13" spans="2:24" ht="30" customHeight="1" x14ac:dyDescent="0.15">
      <c r="B13" s="902"/>
      <c r="C13" s="812"/>
      <c r="D13" s="903"/>
      <c r="E13" s="437"/>
      <c r="F13" s="100" t="s">
        <v>144</v>
      </c>
      <c r="G13" s="438"/>
      <c r="H13" s="437"/>
      <c r="I13" s="101" t="s">
        <v>144</v>
      </c>
      <c r="J13" s="439"/>
      <c r="K13" s="904"/>
      <c r="L13" s="905"/>
      <c r="M13" s="905"/>
      <c r="N13" s="906"/>
      <c r="O13" s="905"/>
      <c r="P13" s="905"/>
      <c r="Q13" s="905"/>
      <c r="R13" s="905"/>
      <c r="S13" s="907"/>
    </row>
    <row r="14" spans="2:24" ht="15" customHeight="1" x14ac:dyDescent="0.15">
      <c r="B14" s="431"/>
      <c r="C14" s="430"/>
      <c r="D14" s="436"/>
      <c r="E14" s="882" t="s">
        <v>3</v>
      </c>
      <c r="F14" s="883"/>
      <c r="G14" s="883"/>
      <c r="H14" s="882" t="s">
        <v>5</v>
      </c>
      <c r="I14" s="883"/>
      <c r="J14" s="884"/>
      <c r="K14" s="432"/>
      <c r="L14" s="433"/>
      <c r="M14" s="433"/>
      <c r="N14" s="434"/>
      <c r="O14" s="433"/>
      <c r="P14" s="433"/>
      <c r="Q14" s="433"/>
      <c r="R14" s="433"/>
      <c r="S14" s="435"/>
    </row>
    <row r="15" spans="2:24" ht="15" customHeight="1" x14ac:dyDescent="0.15">
      <c r="B15" s="431"/>
      <c r="C15" s="430"/>
      <c r="D15" s="436"/>
      <c r="E15" s="897" t="s">
        <v>43</v>
      </c>
      <c r="F15" s="898"/>
      <c r="G15" s="898"/>
      <c r="H15" s="897" t="s">
        <v>43</v>
      </c>
      <c r="I15" s="898"/>
      <c r="J15" s="899"/>
      <c r="K15" s="432"/>
      <c r="L15" s="433"/>
      <c r="M15" s="433"/>
      <c r="N15" s="434"/>
      <c r="O15" s="433"/>
      <c r="P15" s="433"/>
      <c r="Q15" s="433"/>
      <c r="R15" s="433"/>
      <c r="S15" s="435"/>
    </row>
    <row r="16" spans="2:24" ht="30" customHeight="1" x14ac:dyDescent="0.15">
      <c r="B16" s="431"/>
      <c r="C16" s="430"/>
      <c r="D16" s="436"/>
      <c r="E16" s="437"/>
      <c r="F16" s="100" t="s">
        <v>144</v>
      </c>
      <c r="G16" s="438"/>
      <c r="H16" s="437"/>
      <c r="I16" s="101" t="s">
        <v>144</v>
      </c>
      <c r="J16" s="439"/>
      <c r="K16" s="432"/>
      <c r="L16" s="433"/>
      <c r="M16" s="433"/>
      <c r="N16" s="434"/>
      <c r="O16" s="433"/>
      <c r="P16" s="433"/>
      <c r="Q16" s="433"/>
      <c r="R16" s="433"/>
      <c r="S16" s="435"/>
    </row>
    <row r="17" spans="2:25" ht="15" customHeight="1" x14ac:dyDescent="0.15">
      <c r="B17" s="879"/>
      <c r="C17" s="806"/>
      <c r="D17" s="807"/>
      <c r="E17" s="882" t="s">
        <v>3</v>
      </c>
      <c r="F17" s="883"/>
      <c r="G17" s="883"/>
      <c r="H17" s="882" t="s">
        <v>5</v>
      </c>
      <c r="I17" s="883"/>
      <c r="J17" s="884"/>
      <c r="K17" s="885"/>
      <c r="L17" s="886"/>
      <c r="M17" s="886"/>
      <c r="N17" s="887"/>
      <c r="O17" s="886"/>
      <c r="P17" s="886"/>
      <c r="Q17" s="886"/>
      <c r="R17" s="886"/>
      <c r="S17" s="894"/>
      <c r="Y17" s="467"/>
    </row>
    <row r="18" spans="2:25" ht="15" customHeight="1" x14ac:dyDescent="0.15">
      <c r="B18" s="880"/>
      <c r="C18" s="809"/>
      <c r="D18" s="810"/>
      <c r="E18" s="897" t="s">
        <v>43</v>
      </c>
      <c r="F18" s="898"/>
      <c r="G18" s="898"/>
      <c r="H18" s="897" t="s">
        <v>43</v>
      </c>
      <c r="I18" s="898"/>
      <c r="J18" s="899"/>
      <c r="K18" s="888"/>
      <c r="L18" s="889"/>
      <c r="M18" s="889"/>
      <c r="N18" s="890"/>
      <c r="O18" s="889"/>
      <c r="P18" s="889"/>
      <c r="Q18" s="889"/>
      <c r="R18" s="889"/>
      <c r="S18" s="895"/>
    </row>
    <row r="19" spans="2:25" ht="30" customHeight="1" x14ac:dyDescent="0.15">
      <c r="B19" s="1006"/>
      <c r="C19" s="838"/>
      <c r="D19" s="810"/>
      <c r="E19" s="437"/>
      <c r="F19" s="305" t="s">
        <v>144</v>
      </c>
      <c r="G19" s="438"/>
      <c r="H19" s="437"/>
      <c r="I19" s="305" t="s">
        <v>144</v>
      </c>
      <c r="J19" s="439"/>
      <c r="K19" s="888"/>
      <c r="L19" s="889"/>
      <c r="M19" s="889"/>
      <c r="N19" s="890"/>
      <c r="O19" s="889"/>
      <c r="P19" s="889"/>
      <c r="Q19" s="889"/>
      <c r="R19" s="889"/>
      <c r="S19" s="895"/>
    </row>
    <row r="20" spans="2:25" ht="15" customHeight="1" x14ac:dyDescent="0.15">
      <c r="B20" s="879"/>
      <c r="C20" s="806"/>
      <c r="D20" s="807"/>
      <c r="E20" s="882" t="s">
        <v>3</v>
      </c>
      <c r="F20" s="883"/>
      <c r="G20" s="883"/>
      <c r="H20" s="882" t="s">
        <v>5</v>
      </c>
      <c r="I20" s="883"/>
      <c r="J20" s="884"/>
      <c r="K20" s="885"/>
      <c r="L20" s="886"/>
      <c r="M20" s="886"/>
      <c r="N20" s="887"/>
      <c r="O20" s="886"/>
      <c r="P20" s="886"/>
      <c r="Q20" s="886"/>
      <c r="R20" s="886"/>
      <c r="S20" s="894"/>
      <c r="Y20" s="467"/>
    </row>
    <row r="21" spans="2:25" ht="15" customHeight="1" x14ac:dyDescent="0.15">
      <c r="B21" s="880"/>
      <c r="C21" s="809"/>
      <c r="D21" s="810"/>
      <c r="E21" s="897" t="s">
        <v>43</v>
      </c>
      <c r="F21" s="898"/>
      <c r="G21" s="898"/>
      <c r="H21" s="897" t="s">
        <v>43</v>
      </c>
      <c r="I21" s="898"/>
      <c r="J21" s="899"/>
      <c r="K21" s="888"/>
      <c r="L21" s="889"/>
      <c r="M21" s="889"/>
      <c r="N21" s="890"/>
      <c r="O21" s="889"/>
      <c r="P21" s="889"/>
      <c r="Q21" s="889"/>
      <c r="R21" s="889"/>
      <c r="S21" s="895"/>
    </row>
    <row r="22" spans="2:25" ht="30" customHeight="1" thickBot="1" x14ac:dyDescent="0.2">
      <c r="B22" s="881"/>
      <c r="C22" s="840"/>
      <c r="D22" s="841"/>
      <c r="E22" s="419"/>
      <c r="F22" s="102" t="s">
        <v>144</v>
      </c>
      <c r="G22" s="420"/>
      <c r="H22" s="419"/>
      <c r="I22" s="102" t="s">
        <v>144</v>
      </c>
      <c r="J22" s="421"/>
      <c r="K22" s="891"/>
      <c r="L22" s="892"/>
      <c r="M22" s="892"/>
      <c r="N22" s="893"/>
      <c r="O22" s="892"/>
      <c r="P22" s="892"/>
      <c r="Q22" s="892"/>
      <c r="R22" s="892"/>
      <c r="S22" s="896"/>
    </row>
    <row r="23" spans="2:25" ht="53.25" customHeight="1" thickBot="1" x14ac:dyDescent="0.2">
      <c r="B23" s="857" t="s">
        <v>364</v>
      </c>
      <c r="C23" s="858"/>
      <c r="D23" s="858"/>
      <c r="E23" s="859"/>
      <c r="F23" s="860"/>
      <c r="G23" s="860"/>
      <c r="H23" s="861" t="s">
        <v>361</v>
      </c>
      <c r="I23" s="862"/>
      <c r="J23" s="862"/>
      <c r="K23" s="863" t="s">
        <v>620</v>
      </c>
      <c r="L23" s="864"/>
      <c r="M23" s="864"/>
      <c r="N23" s="865"/>
      <c r="O23" s="866"/>
      <c r="P23" s="866"/>
      <c r="Q23" s="866"/>
      <c r="R23" s="847" t="s">
        <v>348</v>
      </c>
      <c r="S23" s="848"/>
    </row>
    <row r="24" spans="2:25" ht="21" customHeight="1" x14ac:dyDescent="0.15">
      <c r="S24" s="457"/>
    </row>
    <row r="25" spans="2:25" ht="21.95" customHeight="1" x14ac:dyDescent="0.15">
      <c r="S25" s="457"/>
    </row>
    <row r="26" spans="2:25" ht="21.95" customHeight="1" thickBot="1" x14ac:dyDescent="0.2">
      <c r="B26" s="67" t="s">
        <v>84</v>
      </c>
      <c r="E26" s="215" t="s">
        <v>621</v>
      </c>
    </row>
    <row r="27" spans="2:25" ht="21.95" customHeight="1" thickBot="1" x14ac:dyDescent="0.2">
      <c r="B27" s="873" t="s">
        <v>622</v>
      </c>
      <c r="C27" s="874"/>
      <c r="D27" s="875" t="s">
        <v>172</v>
      </c>
      <c r="E27" s="876"/>
      <c r="F27" s="877"/>
      <c r="G27" s="875" t="s">
        <v>85</v>
      </c>
      <c r="H27" s="876"/>
      <c r="I27" s="876"/>
      <c r="J27" s="876"/>
      <c r="K27" s="876"/>
      <c r="L27" s="876"/>
      <c r="M27" s="876"/>
      <c r="N27" s="876"/>
      <c r="O27" s="876"/>
      <c r="P27" s="876"/>
      <c r="Q27" s="876"/>
      <c r="R27" s="876"/>
      <c r="S27" s="878"/>
    </row>
    <row r="28" spans="2:25" ht="21.95" customHeight="1" x14ac:dyDescent="0.15">
      <c r="B28" s="849"/>
      <c r="C28" s="850"/>
      <c r="D28" s="853"/>
      <c r="E28" s="853"/>
      <c r="F28" s="854"/>
      <c r="G28" s="929" t="s">
        <v>299</v>
      </c>
      <c r="H28" s="929"/>
      <c r="I28" s="929"/>
      <c r="J28" s="929"/>
      <c r="K28" s="929"/>
      <c r="L28" s="929"/>
      <c r="M28" s="929"/>
      <c r="N28" s="929"/>
      <c r="O28" s="929"/>
      <c r="P28" s="929"/>
      <c r="Q28" s="929"/>
      <c r="R28" s="929"/>
      <c r="S28" s="930"/>
    </row>
    <row r="29" spans="2:25" ht="21.95" customHeight="1" thickBot="1" x14ac:dyDescent="0.2">
      <c r="B29" s="851"/>
      <c r="C29" s="852"/>
      <c r="D29" s="855"/>
      <c r="E29" s="855"/>
      <c r="F29" s="856"/>
      <c r="G29" s="868" t="s">
        <v>270</v>
      </c>
      <c r="H29" s="868"/>
      <c r="I29" s="868"/>
      <c r="J29" s="868"/>
      <c r="K29" s="868"/>
      <c r="L29" s="868"/>
      <c r="M29" s="868"/>
      <c r="N29" s="868"/>
      <c r="O29" s="868"/>
      <c r="P29" s="868"/>
      <c r="Q29" s="868"/>
      <c r="R29" s="868"/>
      <c r="S29" s="869"/>
    </row>
    <row r="30" spans="2:25" ht="21.95" customHeight="1" x14ac:dyDescent="0.15">
      <c r="B30" s="937" t="s">
        <v>623</v>
      </c>
      <c r="C30" s="937"/>
      <c r="D30" s="937"/>
      <c r="E30" s="937"/>
      <c r="F30" s="938"/>
      <c r="G30" s="867" t="s">
        <v>271</v>
      </c>
      <c r="H30" s="868"/>
      <c r="I30" s="868"/>
      <c r="J30" s="868"/>
      <c r="K30" s="868"/>
      <c r="L30" s="868"/>
      <c r="M30" s="868"/>
      <c r="N30" s="868"/>
      <c r="O30" s="868"/>
      <c r="P30" s="868"/>
      <c r="Q30" s="868"/>
      <c r="R30" s="868"/>
      <c r="S30" s="869"/>
    </row>
    <row r="31" spans="2:25" ht="21.75" customHeight="1" x14ac:dyDescent="0.15">
      <c r="B31" s="939"/>
      <c r="C31" s="939"/>
      <c r="D31" s="939"/>
      <c r="E31" s="939"/>
      <c r="F31" s="940"/>
      <c r="G31" s="867" t="s">
        <v>170</v>
      </c>
      <c r="H31" s="868"/>
      <c r="I31" s="868"/>
      <c r="J31" s="868"/>
      <c r="K31" s="868"/>
      <c r="L31" s="868"/>
      <c r="M31" s="868"/>
      <c r="N31" s="868"/>
      <c r="O31" s="868"/>
      <c r="P31" s="868"/>
      <c r="Q31" s="868"/>
      <c r="R31" s="868"/>
      <c r="S31" s="869"/>
    </row>
    <row r="32" spans="2:25" ht="21.75" customHeight="1" thickBot="1" x14ac:dyDescent="0.2">
      <c r="B32" s="939"/>
      <c r="C32" s="939"/>
      <c r="D32" s="939"/>
      <c r="E32" s="939"/>
      <c r="F32" s="940"/>
      <c r="G32" s="870" t="s">
        <v>171</v>
      </c>
      <c r="H32" s="871"/>
      <c r="I32" s="871"/>
      <c r="J32" s="871"/>
      <c r="K32" s="871"/>
      <c r="L32" s="871"/>
      <c r="M32" s="871"/>
      <c r="N32" s="871"/>
      <c r="O32" s="871"/>
      <c r="P32" s="871"/>
      <c r="Q32" s="871"/>
      <c r="R32" s="871"/>
      <c r="S32" s="872"/>
    </row>
    <row r="33" spans="2:21" ht="30" customHeight="1" x14ac:dyDescent="0.15">
      <c r="B33" s="199"/>
      <c r="C33" s="199"/>
      <c r="D33" s="199"/>
      <c r="E33" s="199"/>
      <c r="F33" s="468"/>
      <c r="G33" s="252"/>
      <c r="H33" s="252"/>
      <c r="I33" s="252"/>
      <c r="J33" s="252"/>
      <c r="K33" s="252"/>
      <c r="L33" s="252"/>
      <c r="M33" s="252"/>
      <c r="N33" s="252"/>
      <c r="O33" s="252"/>
      <c r="P33" s="252"/>
      <c r="Q33" s="252"/>
      <c r="R33" s="252"/>
      <c r="S33" s="252"/>
    </row>
    <row r="34" spans="2:21" ht="18" customHeight="1" x14ac:dyDescent="0.15"/>
    <row r="35" spans="2:21" ht="21" customHeight="1" thickBot="1" x14ac:dyDescent="0.2">
      <c r="B35" s="67" t="s">
        <v>190</v>
      </c>
      <c r="M35" s="173"/>
      <c r="N35" s="67" t="s">
        <v>8</v>
      </c>
      <c r="O35" s="76"/>
      <c r="P35" s="173"/>
      <c r="Q35" s="67" t="s">
        <v>9</v>
      </c>
    </row>
    <row r="36" spans="2:21" ht="30" customHeight="1" thickBot="1" x14ac:dyDescent="0.2">
      <c r="B36" s="931"/>
      <c r="C36" s="932"/>
      <c r="D36" s="932"/>
      <c r="E36" s="933" t="s">
        <v>0</v>
      </c>
      <c r="F36" s="934"/>
      <c r="G36" s="934"/>
      <c r="H36" s="934"/>
      <c r="I36" s="935"/>
      <c r="J36" s="933" t="s">
        <v>1</v>
      </c>
      <c r="K36" s="934"/>
      <c r="L36" s="934"/>
      <c r="M36" s="934"/>
      <c r="N36" s="935"/>
      <c r="O36" s="933" t="s">
        <v>2</v>
      </c>
      <c r="P36" s="934"/>
      <c r="Q36" s="934"/>
      <c r="R36" s="934"/>
      <c r="S36" s="936"/>
    </row>
    <row r="37" spans="2:21" ht="18" customHeight="1" x14ac:dyDescent="0.15">
      <c r="B37" s="941" t="s">
        <v>191</v>
      </c>
      <c r="C37" s="942"/>
      <c r="D37" s="943"/>
      <c r="E37" s="944"/>
      <c r="F37" s="945"/>
      <c r="G37" s="945"/>
      <c r="H37" s="945"/>
      <c r="I37" s="946"/>
      <c r="J37" s="944"/>
      <c r="K37" s="945"/>
      <c r="L37" s="945"/>
      <c r="M37" s="945"/>
      <c r="N37" s="946"/>
      <c r="O37" s="944"/>
      <c r="P37" s="945"/>
      <c r="Q37" s="945"/>
      <c r="R37" s="945"/>
      <c r="S37" s="947"/>
    </row>
    <row r="38" spans="2:21" ht="24.95" customHeight="1" x14ac:dyDescent="0.15">
      <c r="B38" s="951" t="s">
        <v>193</v>
      </c>
      <c r="C38" s="952"/>
      <c r="D38" s="953"/>
      <c r="E38" s="944"/>
      <c r="F38" s="945"/>
      <c r="G38" s="945"/>
      <c r="H38" s="945"/>
      <c r="I38" s="946"/>
      <c r="J38" s="944"/>
      <c r="K38" s="945"/>
      <c r="L38" s="945"/>
      <c r="M38" s="945"/>
      <c r="N38" s="946"/>
      <c r="O38" s="948"/>
      <c r="P38" s="949"/>
      <c r="Q38" s="949"/>
      <c r="R38" s="949"/>
      <c r="S38" s="950"/>
    </row>
    <row r="39" spans="2:21" ht="34.5" customHeight="1" x14ac:dyDescent="0.15">
      <c r="B39" s="957" t="s">
        <v>192</v>
      </c>
      <c r="C39" s="958"/>
      <c r="D39" s="959"/>
      <c r="E39" s="960"/>
      <c r="F39" s="961"/>
      <c r="G39" s="961"/>
      <c r="H39" s="961"/>
      <c r="I39" s="962"/>
      <c r="J39" s="960"/>
      <c r="K39" s="961"/>
      <c r="L39" s="961"/>
      <c r="M39" s="961"/>
      <c r="N39" s="962"/>
      <c r="O39" s="960"/>
      <c r="P39" s="963"/>
      <c r="Q39" s="963"/>
      <c r="R39" s="963"/>
      <c r="S39" s="964"/>
    </row>
    <row r="40" spans="2:21" ht="24.95" customHeight="1" x14ac:dyDescent="0.15">
      <c r="B40" s="965" t="s">
        <v>17</v>
      </c>
      <c r="C40" s="573"/>
      <c r="D40" s="969" t="s">
        <v>3</v>
      </c>
      <c r="E40" s="971" t="s">
        <v>4</v>
      </c>
      <c r="F40" s="972"/>
      <c r="G40" s="972"/>
      <c r="H40" s="972"/>
      <c r="I40" s="973"/>
      <c r="J40" s="971" t="s">
        <v>4</v>
      </c>
      <c r="K40" s="972"/>
      <c r="L40" s="972"/>
      <c r="M40" s="972"/>
      <c r="N40" s="973"/>
      <c r="O40" s="971" t="s">
        <v>4</v>
      </c>
      <c r="P40" s="972"/>
      <c r="Q40" s="972"/>
      <c r="R40" s="972"/>
      <c r="S40" s="974"/>
    </row>
    <row r="41" spans="2:21" ht="30" customHeight="1" x14ac:dyDescent="0.15">
      <c r="B41" s="966"/>
      <c r="C41" s="967"/>
      <c r="D41" s="970"/>
      <c r="E41" s="172" t="s">
        <v>260</v>
      </c>
      <c r="F41" s="119" t="s">
        <v>189</v>
      </c>
      <c r="G41" s="170" t="s">
        <v>260</v>
      </c>
      <c r="H41" s="119" t="s">
        <v>189</v>
      </c>
      <c r="I41" s="182"/>
      <c r="J41" s="172" t="s">
        <v>260</v>
      </c>
      <c r="K41" s="119" t="s">
        <v>189</v>
      </c>
      <c r="L41" s="170" t="s">
        <v>260</v>
      </c>
      <c r="M41" s="119" t="s">
        <v>189</v>
      </c>
      <c r="N41" s="182"/>
      <c r="O41" s="172" t="s">
        <v>260</v>
      </c>
      <c r="P41" s="119" t="s">
        <v>189</v>
      </c>
      <c r="Q41" s="170" t="s">
        <v>260</v>
      </c>
      <c r="R41" s="119" t="s">
        <v>189</v>
      </c>
      <c r="S41" s="171" t="s">
        <v>265</v>
      </c>
    </row>
    <row r="42" spans="2:21" ht="23.25" customHeight="1" x14ac:dyDescent="0.15">
      <c r="B42" s="966"/>
      <c r="C42" s="967"/>
      <c r="D42" s="975" t="s">
        <v>5</v>
      </c>
      <c r="E42" s="971" t="s">
        <v>4</v>
      </c>
      <c r="F42" s="972"/>
      <c r="G42" s="972"/>
      <c r="H42" s="972"/>
      <c r="I42" s="973"/>
      <c r="J42" s="971" t="s">
        <v>4</v>
      </c>
      <c r="K42" s="972"/>
      <c r="L42" s="972"/>
      <c r="M42" s="972"/>
      <c r="N42" s="973"/>
      <c r="O42" s="971" t="s">
        <v>4</v>
      </c>
      <c r="P42" s="972"/>
      <c r="Q42" s="972"/>
      <c r="R42" s="972"/>
      <c r="S42" s="974"/>
    </row>
    <row r="43" spans="2:21" ht="25.5" customHeight="1" x14ac:dyDescent="0.15">
      <c r="B43" s="968"/>
      <c r="C43" s="576"/>
      <c r="D43" s="970"/>
      <c r="E43" s="172" t="s">
        <v>260</v>
      </c>
      <c r="F43" s="119" t="s">
        <v>189</v>
      </c>
      <c r="G43" s="170" t="s">
        <v>260</v>
      </c>
      <c r="H43" s="119" t="s">
        <v>189</v>
      </c>
      <c r="I43" s="182" t="s">
        <v>265</v>
      </c>
      <c r="J43" s="172" t="s">
        <v>260</v>
      </c>
      <c r="K43" s="119" t="s">
        <v>189</v>
      </c>
      <c r="L43" s="170" t="s">
        <v>260</v>
      </c>
      <c r="M43" s="119" t="s">
        <v>189</v>
      </c>
      <c r="N43" s="182" t="s">
        <v>265</v>
      </c>
      <c r="O43" s="172" t="s">
        <v>260</v>
      </c>
      <c r="P43" s="119" t="s">
        <v>189</v>
      </c>
      <c r="Q43" s="170" t="s">
        <v>260</v>
      </c>
      <c r="R43" s="119" t="s">
        <v>189</v>
      </c>
      <c r="S43" s="171" t="s">
        <v>265</v>
      </c>
      <c r="T43" s="53"/>
      <c r="U43" s="53"/>
    </row>
    <row r="44" spans="2:21" ht="25.5" customHeight="1" x14ac:dyDescent="0.15">
      <c r="B44" s="998" t="s">
        <v>6</v>
      </c>
      <c r="C44" s="999"/>
      <c r="D44" s="1000"/>
      <c r="E44" s="976"/>
      <c r="F44" s="977"/>
      <c r="G44" s="977"/>
      <c r="H44" s="977"/>
      <c r="I44" s="1001"/>
      <c r="J44" s="976"/>
      <c r="K44" s="977"/>
      <c r="L44" s="977"/>
      <c r="M44" s="977"/>
      <c r="N44" s="1001"/>
      <c r="O44" s="976"/>
      <c r="P44" s="977"/>
      <c r="Q44" s="977"/>
      <c r="R44" s="977"/>
      <c r="S44" s="978"/>
    </row>
    <row r="45" spans="2:21" ht="25.5" customHeight="1" thickBot="1" x14ac:dyDescent="0.2">
      <c r="B45" s="1002" t="s">
        <v>7</v>
      </c>
      <c r="C45" s="1003"/>
      <c r="D45" s="1004"/>
      <c r="E45" s="954"/>
      <c r="F45" s="955"/>
      <c r="G45" s="955"/>
      <c r="H45" s="955"/>
      <c r="I45" s="1005"/>
      <c r="J45" s="954"/>
      <c r="K45" s="955"/>
      <c r="L45" s="955"/>
      <c r="M45" s="955"/>
      <c r="N45" s="1005"/>
      <c r="O45" s="954"/>
      <c r="P45" s="955"/>
      <c r="Q45" s="955"/>
      <c r="R45" s="955"/>
      <c r="S45" s="956"/>
    </row>
    <row r="46" spans="2:21" ht="21" customHeight="1" x14ac:dyDescent="0.15">
      <c r="B46" s="58"/>
      <c r="C46" s="58"/>
      <c r="D46" s="36"/>
      <c r="E46" s="202"/>
      <c r="F46" s="202"/>
      <c r="G46" s="202"/>
      <c r="H46" s="202"/>
      <c r="I46" s="202"/>
      <c r="J46" s="202"/>
      <c r="K46" s="202"/>
      <c r="L46" s="202"/>
      <c r="M46" s="202"/>
      <c r="N46" s="202"/>
      <c r="O46" s="202"/>
      <c r="P46" s="202"/>
      <c r="Q46" s="202"/>
      <c r="R46" s="202"/>
      <c r="S46" s="202"/>
    </row>
    <row r="47" spans="2:21" ht="5.25" customHeight="1" x14ac:dyDescent="0.15">
      <c r="B47" s="447"/>
      <c r="C47" s="447"/>
      <c r="D47" s="6"/>
      <c r="E47" s="447"/>
      <c r="F47" s="447"/>
      <c r="G47" s="447"/>
      <c r="H47" s="447"/>
      <c r="I47" s="447"/>
      <c r="J47" s="447"/>
      <c r="K47" s="447"/>
      <c r="L47" s="447"/>
      <c r="M47" s="447"/>
      <c r="N47" s="447"/>
      <c r="O47" s="447"/>
      <c r="P47" s="447"/>
      <c r="Q47" s="447"/>
      <c r="R47" s="447"/>
      <c r="S47" s="447"/>
    </row>
    <row r="48" spans="2:21" ht="23.25" customHeight="1" thickBot="1" x14ac:dyDescent="0.2">
      <c r="B48" s="67" t="s">
        <v>303</v>
      </c>
      <c r="M48" s="128"/>
      <c r="N48" s="67" t="s">
        <v>8</v>
      </c>
      <c r="O48" s="76"/>
      <c r="P48" s="128"/>
      <c r="Q48" s="67" t="s">
        <v>9</v>
      </c>
    </row>
    <row r="49" spans="1:23" s="53" customFormat="1" ht="15" customHeight="1" x14ac:dyDescent="0.15">
      <c r="B49" s="995" t="s">
        <v>10</v>
      </c>
      <c r="C49" s="980"/>
      <c r="D49" s="980"/>
      <c r="E49" s="996"/>
      <c r="F49" s="980" t="s">
        <v>304</v>
      </c>
      <c r="G49" s="980"/>
      <c r="H49" s="980"/>
      <c r="I49" s="980"/>
      <c r="J49" s="980"/>
      <c r="K49" s="980"/>
      <c r="L49" s="979" t="s">
        <v>11</v>
      </c>
      <c r="M49" s="980"/>
      <c r="N49" s="980"/>
      <c r="O49" s="980"/>
      <c r="P49" s="980"/>
      <c r="Q49" s="980"/>
      <c r="R49" s="980"/>
      <c r="S49" s="981"/>
    </row>
    <row r="50" spans="1:23" ht="59.25" customHeight="1" x14ac:dyDescent="0.15">
      <c r="B50" s="982"/>
      <c r="C50" s="983"/>
      <c r="D50" s="983"/>
      <c r="E50" s="983"/>
      <c r="F50" s="984"/>
      <c r="G50" s="984"/>
      <c r="H50" s="984"/>
      <c r="I50" s="984"/>
      <c r="J50" s="984"/>
      <c r="K50" s="984"/>
      <c r="L50" s="985"/>
      <c r="M50" s="986"/>
      <c r="N50" s="986"/>
      <c r="O50" s="986"/>
      <c r="P50" s="986"/>
      <c r="Q50" s="986"/>
      <c r="R50" s="986"/>
      <c r="S50" s="987"/>
      <c r="T50" s="447"/>
      <c r="U50" s="447"/>
    </row>
    <row r="51" spans="1:23" ht="59.25" customHeight="1" thickBot="1" x14ac:dyDescent="0.2">
      <c r="B51" s="988"/>
      <c r="C51" s="989"/>
      <c r="D51" s="989"/>
      <c r="E51" s="989"/>
      <c r="F51" s="990"/>
      <c r="G51" s="990"/>
      <c r="H51" s="990"/>
      <c r="I51" s="990"/>
      <c r="J51" s="990"/>
      <c r="K51" s="990"/>
      <c r="L51" s="991"/>
      <c r="M51" s="992"/>
      <c r="N51" s="992"/>
      <c r="O51" s="992"/>
      <c r="P51" s="992"/>
      <c r="Q51" s="992"/>
      <c r="R51" s="992"/>
      <c r="S51" s="993"/>
      <c r="T51" s="221"/>
      <c r="U51" s="221"/>
    </row>
    <row r="52" spans="1:23" ht="9" customHeight="1" x14ac:dyDescent="0.15">
      <c r="A52" s="114"/>
      <c r="B52" s="77"/>
      <c r="C52" s="77"/>
      <c r="D52" s="77"/>
      <c r="E52" s="77"/>
      <c r="F52" s="78"/>
      <c r="G52" s="78"/>
      <c r="H52" s="78"/>
      <c r="I52" s="78"/>
      <c r="J52" s="78"/>
      <c r="K52" s="78"/>
      <c r="L52" s="78"/>
      <c r="M52" s="78"/>
      <c r="N52" s="78"/>
      <c r="O52" s="78"/>
      <c r="P52" s="78"/>
      <c r="Q52" s="78"/>
      <c r="R52" s="78"/>
      <c r="S52" s="78"/>
      <c r="T52" s="447"/>
      <c r="U52" s="447"/>
    </row>
    <row r="53" spans="1:23" ht="24.75" customHeight="1" x14ac:dyDescent="0.15">
      <c r="B53" s="82"/>
      <c r="C53" s="447"/>
      <c r="D53" s="6"/>
      <c r="E53" s="447"/>
      <c r="F53" s="447"/>
      <c r="G53" s="447"/>
      <c r="H53" s="447"/>
      <c r="I53" s="447"/>
      <c r="J53" s="447"/>
      <c r="K53" s="447"/>
      <c r="L53" s="447"/>
      <c r="M53" s="447"/>
      <c r="N53" s="447"/>
      <c r="O53" s="447"/>
      <c r="P53" s="447"/>
      <c r="Q53" s="447"/>
      <c r="R53" s="447"/>
      <c r="S53" s="447"/>
    </row>
    <row r="54" spans="1:23" ht="11.25" customHeight="1" x14ac:dyDescent="0.15">
      <c r="C54" s="70"/>
      <c r="D54" s="6"/>
      <c r="E54" s="997"/>
      <c r="F54" s="997"/>
      <c r="G54" s="997"/>
      <c r="H54" s="997"/>
      <c r="I54" s="997"/>
      <c r="J54" s="997"/>
      <c r="K54" s="997"/>
      <c r="L54" s="997"/>
      <c r="M54" s="997"/>
      <c r="T54" s="6"/>
      <c r="U54" s="6"/>
      <c r="V54" s="6"/>
      <c r="W54" s="6"/>
    </row>
    <row r="55" spans="1:23" ht="18" customHeight="1" x14ac:dyDescent="0.15">
      <c r="B55" s="449"/>
      <c r="C55" s="251"/>
      <c r="D55" s="449"/>
      <c r="E55" s="994"/>
      <c r="F55" s="994"/>
      <c r="G55" s="994"/>
      <c r="H55" s="994"/>
      <c r="I55" s="994"/>
      <c r="J55" s="994"/>
      <c r="K55" s="6"/>
      <c r="L55" s="6"/>
      <c r="M55" s="6"/>
      <c r="N55" s="6"/>
      <c r="O55" s="6"/>
      <c r="P55" s="6"/>
      <c r="Q55" s="6"/>
      <c r="R55" s="6"/>
      <c r="T55" s="81"/>
      <c r="U55" s="81"/>
      <c r="V55" s="81"/>
      <c r="W55" s="81"/>
    </row>
    <row r="56" spans="1:23" ht="20.25" x14ac:dyDescent="0.15">
      <c r="B56" s="64"/>
      <c r="C56" s="53"/>
      <c r="D56" s="64"/>
      <c r="E56" s="268"/>
      <c r="F56" s="268"/>
      <c r="G56" s="268"/>
      <c r="H56" s="268"/>
      <c r="I56" s="268"/>
      <c r="J56" s="268"/>
      <c r="K56" s="6"/>
      <c r="L56" s="6"/>
      <c r="M56" s="6"/>
      <c r="N56" s="6"/>
      <c r="O56" s="6"/>
      <c r="P56" s="6"/>
      <c r="Q56" s="6"/>
      <c r="R56" s="6"/>
      <c r="S56" s="6"/>
    </row>
    <row r="57" spans="1:23" ht="20.25" x14ac:dyDescent="0.15">
      <c r="B57" s="64"/>
      <c r="C57" s="53"/>
      <c r="D57" s="64"/>
      <c r="E57" s="268"/>
      <c r="F57" s="268"/>
      <c r="G57" s="268"/>
      <c r="H57" s="268"/>
      <c r="I57" s="268"/>
      <c r="J57" s="268"/>
      <c r="K57" s="6"/>
      <c r="L57" s="6"/>
      <c r="M57" s="6"/>
      <c r="N57" s="6"/>
      <c r="O57" s="6"/>
      <c r="P57" s="6"/>
      <c r="Q57" s="6"/>
      <c r="R57" s="6"/>
      <c r="S57" s="6"/>
    </row>
    <row r="58" spans="1:23" x14ac:dyDescent="0.15">
      <c r="B58" s="1"/>
      <c r="S58" s="124"/>
    </row>
    <row r="59" spans="1:23" x14ac:dyDescent="0.15">
      <c r="J59" s="846"/>
      <c r="K59" s="846"/>
      <c r="L59" s="846"/>
      <c r="M59" s="846"/>
      <c r="N59" s="846"/>
      <c r="O59" s="846"/>
      <c r="P59" s="846"/>
      <c r="Q59" s="846"/>
      <c r="R59" s="846"/>
      <c r="S59" s="846"/>
    </row>
    <row r="61" spans="1:23" x14ac:dyDescent="0.15">
      <c r="J61" s="63"/>
      <c r="K61" s="63"/>
      <c r="L61" s="63"/>
      <c r="M61" s="63"/>
      <c r="N61" s="63"/>
      <c r="O61" s="63"/>
      <c r="P61" s="63"/>
      <c r="Q61" s="63"/>
      <c r="R61" s="63"/>
      <c r="S61" s="63"/>
    </row>
    <row r="82" spans="19:19" x14ac:dyDescent="0.15">
      <c r="S82" s="37"/>
    </row>
  </sheetData>
  <mergeCells count="99">
    <mergeCell ref="H17:J17"/>
    <mergeCell ref="K17:N19"/>
    <mergeCell ref="O17:S19"/>
    <mergeCell ref="E18:G18"/>
    <mergeCell ref="H18:J18"/>
    <mergeCell ref="E55:J55"/>
    <mergeCell ref="E14:G14"/>
    <mergeCell ref="E15:G15"/>
    <mergeCell ref="H14:J14"/>
    <mergeCell ref="H15:J15"/>
    <mergeCell ref="B49:E49"/>
    <mergeCell ref="F49:K49"/>
    <mergeCell ref="E54:M54"/>
    <mergeCell ref="B44:D44"/>
    <mergeCell ref="E44:I44"/>
    <mergeCell ref="J44:N44"/>
    <mergeCell ref="B45:D45"/>
    <mergeCell ref="E45:I45"/>
    <mergeCell ref="J45:N45"/>
    <mergeCell ref="B17:D19"/>
    <mergeCell ref="E17:G17"/>
    <mergeCell ref="L49:S49"/>
    <mergeCell ref="B50:E50"/>
    <mergeCell ref="F50:K50"/>
    <mergeCell ref="L50:S50"/>
    <mergeCell ref="B51:E51"/>
    <mergeCell ref="F51:K51"/>
    <mergeCell ref="L51:S51"/>
    <mergeCell ref="O45:S45"/>
    <mergeCell ref="B39:D39"/>
    <mergeCell ref="E39:I39"/>
    <mergeCell ref="J39:N39"/>
    <mergeCell ref="O39:S39"/>
    <mergeCell ref="B40:C43"/>
    <mergeCell ref="D40:D41"/>
    <mergeCell ref="E40:I40"/>
    <mergeCell ref="J40:N40"/>
    <mergeCell ref="O40:S40"/>
    <mergeCell ref="D42:D43"/>
    <mergeCell ref="E42:I42"/>
    <mergeCell ref="J42:N42"/>
    <mergeCell ref="O42:S42"/>
    <mergeCell ref="O44:S44"/>
    <mergeCell ref="B37:D37"/>
    <mergeCell ref="E37:I38"/>
    <mergeCell ref="J37:N38"/>
    <mergeCell ref="O37:S38"/>
    <mergeCell ref="B38:D38"/>
    <mergeCell ref="G28:S28"/>
    <mergeCell ref="B36:D36"/>
    <mergeCell ref="E36:I36"/>
    <mergeCell ref="J36:N36"/>
    <mergeCell ref="O36:S36"/>
    <mergeCell ref="B30:F32"/>
    <mergeCell ref="E4:J4"/>
    <mergeCell ref="K4:N4"/>
    <mergeCell ref="O4:S4"/>
    <mergeCell ref="B5:D7"/>
    <mergeCell ref="E5:G5"/>
    <mergeCell ref="H5:J7"/>
    <mergeCell ref="E6:G6"/>
    <mergeCell ref="K5:S7"/>
    <mergeCell ref="B8:D10"/>
    <mergeCell ref="E8:G8"/>
    <mergeCell ref="H8:J8"/>
    <mergeCell ref="K8:N10"/>
    <mergeCell ref="O8:S10"/>
    <mergeCell ref="E9:G9"/>
    <mergeCell ref="H9:J9"/>
    <mergeCell ref="B11:D13"/>
    <mergeCell ref="E11:G11"/>
    <mergeCell ref="H11:J11"/>
    <mergeCell ref="K11:N13"/>
    <mergeCell ref="O11:S13"/>
    <mergeCell ref="E12:G12"/>
    <mergeCell ref="H12:J12"/>
    <mergeCell ref="B20:D22"/>
    <mergeCell ref="E20:G20"/>
    <mergeCell ref="H20:J20"/>
    <mergeCell ref="K20:N22"/>
    <mergeCell ref="O20:S22"/>
    <mergeCell ref="E21:G21"/>
    <mergeCell ref="H21:J21"/>
    <mergeCell ref="J59:S59"/>
    <mergeCell ref="R23:S23"/>
    <mergeCell ref="B28:C29"/>
    <mergeCell ref="D28:F29"/>
    <mergeCell ref="B23:D23"/>
    <mergeCell ref="E23:G23"/>
    <mergeCell ref="H23:J23"/>
    <mergeCell ref="K23:N23"/>
    <mergeCell ref="O23:Q23"/>
    <mergeCell ref="G31:S31"/>
    <mergeCell ref="G32:S32"/>
    <mergeCell ref="G29:S29"/>
    <mergeCell ref="G30:S30"/>
    <mergeCell ref="B27:C27"/>
    <mergeCell ref="D27:F27"/>
    <mergeCell ref="G27:S27"/>
  </mergeCells>
  <phoneticPr fontId="2"/>
  <dataValidations disablePrompts="1" count="2">
    <dataValidation type="list" allowBlank="1" showInputMessage="1" showErrorMessage="1" sqref="B28 D28">
      <formula1>"5,4,3,2,1"</formula1>
    </dataValidation>
    <dataValidation type="list" allowBlank="1" showInputMessage="1" showErrorMessage="1" sqref="M35 M48 P48 P35">
      <formula1>"X"</formula1>
    </dataValidation>
  </dataValidations>
  <printOptions horizontalCentered="1" verticalCentered="1"/>
  <pageMargins left="0.39370078740157483" right="0.39370078740157483" top="0.39370078740157483" bottom="0.39370078740157483" header="0.23622047244094491" footer="0.43307086614173229"/>
  <pageSetup paperSize="9" scale="68" orientation="portrait" r:id="rId1"/>
  <headerFooter>
    <oddHeader xml:space="preserve">&amp;L&amp;14　　JPO/IPR Training Program　FY2017&amp;R&amp;14Part2-3
</oddHeader>
    <oddFooter>&amp;C&amp;14 4/13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X66"/>
  <sheetViews>
    <sheetView showGridLines="0" view="pageBreakPreview" zoomScaleNormal="100" zoomScaleSheetLayoutView="100" workbookViewId="0">
      <selection activeCell="R8" sqref="R8"/>
    </sheetView>
  </sheetViews>
  <sheetFormatPr defaultRowHeight="14.25" x14ac:dyDescent="0.15"/>
  <cols>
    <col min="1" max="1" width="0.625" style="215" customWidth="1"/>
    <col min="2" max="3" width="3.125" style="215" customWidth="1"/>
    <col min="4" max="5" width="6.625" style="215" customWidth="1"/>
    <col min="6" max="6" width="2.125" style="215" customWidth="1"/>
    <col min="7" max="7" width="8.125" style="215" customWidth="1"/>
    <col min="8" max="8" width="2.125" style="215" customWidth="1"/>
    <col min="9" max="9" width="8.125" style="215" customWidth="1"/>
    <col min="10" max="10" width="2.125" style="215" customWidth="1"/>
    <col min="11" max="11" width="8.125" style="215" customWidth="1"/>
    <col min="12" max="12" width="2.125" style="215" customWidth="1"/>
    <col min="13" max="13" width="8.125" style="215" customWidth="1"/>
    <col min="14" max="14" width="2.25" style="215" customWidth="1"/>
    <col min="15" max="16" width="8.125" style="215" customWidth="1"/>
    <col min="17" max="17" width="2.125" style="215" customWidth="1"/>
    <col min="18" max="18" width="8.125" style="215" customWidth="1"/>
    <col min="19" max="19" width="2.125" style="215" customWidth="1"/>
    <col min="20" max="20" width="8.125" style="215" customWidth="1"/>
    <col min="21" max="21" width="0.75" style="215" customWidth="1"/>
    <col min="22" max="16384" width="9" style="215"/>
  </cols>
  <sheetData>
    <row r="1" spans="2:23" ht="7.5" customHeight="1" x14ac:dyDescent="0.15"/>
    <row r="2" spans="2:23" ht="24.75" customHeight="1" x14ac:dyDescent="0.15">
      <c r="B2" s="2" t="s">
        <v>505</v>
      </c>
      <c r="C2" s="2"/>
      <c r="W2" s="467"/>
    </row>
    <row r="3" spans="2:23" ht="15" customHeight="1" x14ac:dyDescent="0.15">
      <c r="B3" s="1101" t="s">
        <v>365</v>
      </c>
      <c r="C3" s="1102"/>
      <c r="D3" s="1103"/>
      <c r="E3" s="1107"/>
      <c r="F3" s="1040"/>
      <c r="G3" s="1040"/>
      <c r="H3" s="1040"/>
      <c r="I3" s="1040"/>
      <c r="J3" s="1040"/>
      <c r="K3" s="1040"/>
      <c r="L3" s="1040"/>
      <c r="M3" s="1108"/>
      <c r="N3" s="1101" t="s">
        <v>366</v>
      </c>
      <c r="O3" s="1102"/>
      <c r="P3" s="1103"/>
      <c r="Q3" s="1111"/>
      <c r="R3" s="1112"/>
      <c r="S3" s="1112"/>
      <c r="T3" s="1113"/>
    </row>
    <row r="4" spans="2:23" ht="15" customHeight="1" x14ac:dyDescent="0.15">
      <c r="B4" s="1104"/>
      <c r="C4" s="1105"/>
      <c r="D4" s="1106"/>
      <c r="E4" s="1109"/>
      <c r="F4" s="1039"/>
      <c r="G4" s="1039"/>
      <c r="H4" s="1039"/>
      <c r="I4" s="1039"/>
      <c r="J4" s="1039"/>
      <c r="K4" s="1039"/>
      <c r="L4" s="1039"/>
      <c r="M4" s="1110"/>
      <c r="N4" s="1104"/>
      <c r="O4" s="1105"/>
      <c r="P4" s="1106"/>
      <c r="Q4" s="1114"/>
      <c r="R4" s="1115"/>
      <c r="S4" s="1115"/>
      <c r="T4" s="1116"/>
    </row>
    <row r="5" spans="2:23" ht="15" x14ac:dyDescent="0.15">
      <c r="B5" s="9" t="s">
        <v>367</v>
      </c>
      <c r="C5" s="9"/>
    </row>
    <row r="6" spans="2:23" ht="12" customHeight="1" x14ac:dyDescent="0.15">
      <c r="B6" s="1" t="s">
        <v>368</v>
      </c>
      <c r="C6" s="1"/>
      <c r="D6" s="1"/>
      <c r="E6" s="1"/>
      <c r="F6" s="1"/>
      <c r="G6" s="1"/>
      <c r="H6" s="1"/>
      <c r="I6" s="1"/>
      <c r="J6" s="1"/>
      <c r="K6" s="1"/>
      <c r="L6" s="1"/>
      <c r="M6" s="1"/>
      <c r="N6" s="1"/>
      <c r="O6" s="1"/>
      <c r="P6" s="1"/>
      <c r="Q6" s="1"/>
      <c r="R6" s="1"/>
      <c r="S6" s="1"/>
      <c r="T6" s="1"/>
      <c r="W6" s="53"/>
    </row>
    <row r="7" spans="2:23" ht="12" customHeight="1" x14ac:dyDescent="0.15">
      <c r="B7" s="1" t="s">
        <v>369</v>
      </c>
      <c r="C7" s="1"/>
      <c r="D7" s="1"/>
      <c r="E7" s="1"/>
      <c r="F7" s="1"/>
      <c r="G7" s="1"/>
      <c r="H7" s="1"/>
      <c r="I7" s="1"/>
      <c r="J7" s="1"/>
      <c r="K7" s="1"/>
      <c r="L7" s="1"/>
      <c r="M7" s="1"/>
      <c r="N7" s="1"/>
      <c r="O7" s="1"/>
      <c r="P7" s="1"/>
      <c r="Q7" s="1"/>
      <c r="R7" s="1"/>
      <c r="S7" s="1"/>
      <c r="T7" s="1"/>
    </row>
    <row r="8" spans="2:23" ht="12" customHeight="1" x14ac:dyDescent="0.15">
      <c r="B8" s="1" t="s">
        <v>370</v>
      </c>
      <c r="C8" s="1"/>
      <c r="D8" s="1"/>
      <c r="E8" s="1"/>
      <c r="F8" s="1"/>
      <c r="G8" s="1"/>
      <c r="H8" s="1"/>
      <c r="I8" s="1"/>
      <c r="J8" s="1"/>
      <c r="K8" s="1"/>
      <c r="L8" s="1"/>
      <c r="M8" s="1"/>
      <c r="N8" s="1"/>
      <c r="O8" s="1"/>
      <c r="P8" s="1"/>
      <c r="Q8" s="1"/>
      <c r="R8" s="1"/>
      <c r="S8" s="1"/>
      <c r="T8" s="1"/>
    </row>
    <row r="9" spans="2:23" ht="12" customHeight="1" x14ac:dyDescent="0.15">
      <c r="B9" s="1" t="s">
        <v>47</v>
      </c>
      <c r="C9" s="1"/>
      <c r="D9" s="1"/>
      <c r="E9" s="1"/>
      <c r="F9" s="1"/>
      <c r="G9" s="1"/>
      <c r="H9" s="1"/>
      <c r="I9" s="1"/>
      <c r="J9" s="1"/>
      <c r="K9" s="1"/>
      <c r="L9" s="1"/>
      <c r="M9" s="1"/>
      <c r="N9" s="1"/>
      <c r="O9" s="1"/>
      <c r="P9" s="1"/>
      <c r="Q9" s="1"/>
      <c r="R9" s="1"/>
      <c r="S9" s="1"/>
      <c r="T9" s="1"/>
    </row>
    <row r="10" spans="2:23" ht="7.5" customHeight="1" x14ac:dyDescent="0.15"/>
    <row r="11" spans="2:23" x14ac:dyDescent="0.15">
      <c r="B11" s="1" t="s">
        <v>624</v>
      </c>
      <c r="C11" s="1"/>
      <c r="D11" s="1"/>
      <c r="E11" s="1"/>
      <c r="F11" s="1"/>
      <c r="G11" s="1"/>
      <c r="H11" s="1"/>
      <c r="I11" s="1"/>
      <c r="J11" s="1"/>
      <c r="K11" s="1"/>
      <c r="L11" s="1"/>
      <c r="M11" s="1"/>
      <c r="N11" s="1"/>
      <c r="O11" s="1"/>
      <c r="P11" s="1"/>
      <c r="Q11" s="1"/>
    </row>
    <row r="12" spans="2:23" x14ac:dyDescent="0.15">
      <c r="B12" s="1" t="s">
        <v>371</v>
      </c>
      <c r="C12" s="1"/>
      <c r="D12" s="1"/>
      <c r="E12" s="1"/>
      <c r="F12" s="1"/>
      <c r="G12" s="1"/>
      <c r="H12" s="1"/>
      <c r="I12" s="1"/>
      <c r="J12" s="1"/>
      <c r="K12" s="1"/>
      <c r="L12" s="1"/>
      <c r="M12" s="1"/>
      <c r="N12" s="1"/>
      <c r="O12" s="1"/>
      <c r="P12" s="1"/>
      <c r="Q12" s="1"/>
    </row>
    <row r="13" spans="2:23" ht="15" thickBot="1" x14ac:dyDescent="0.2">
      <c r="B13" s="1117"/>
      <c r="C13" s="1118"/>
      <c r="D13" s="10" t="s">
        <v>372</v>
      </c>
      <c r="E13" s="11" t="s">
        <v>54</v>
      </c>
      <c r="F13" s="1086" t="s">
        <v>55</v>
      </c>
      <c r="G13" s="1093"/>
      <c r="H13" s="1093"/>
      <c r="I13" s="1093"/>
      <c r="J13" s="1093"/>
      <c r="K13" s="1093"/>
      <c r="L13" s="1093"/>
      <c r="M13" s="1093"/>
      <c r="N13" s="1093"/>
      <c r="O13" s="1093"/>
      <c r="P13" s="1093"/>
      <c r="Q13" s="1093"/>
      <c r="R13" s="1093"/>
      <c r="S13" s="1093"/>
      <c r="T13" s="1094"/>
    </row>
    <row r="14" spans="2:23" x14ac:dyDescent="0.15">
      <c r="B14" s="1079" t="s">
        <v>56</v>
      </c>
      <c r="C14" s="1100"/>
      <c r="D14" s="175"/>
      <c r="E14" s="176"/>
      <c r="F14" s="84"/>
      <c r="G14" s="443" t="s">
        <v>101</v>
      </c>
      <c r="H14" s="86"/>
      <c r="I14" s="1090" t="s">
        <v>102</v>
      </c>
      <c r="J14" s="1090"/>
      <c r="K14" s="1090"/>
      <c r="L14" s="86"/>
      <c r="M14" s="1090" t="s">
        <v>103</v>
      </c>
      <c r="N14" s="1090"/>
      <c r="O14" s="1090"/>
      <c r="P14" s="1090"/>
      <c r="Q14" s="12"/>
      <c r="R14" s="12"/>
      <c r="S14" s="12"/>
      <c r="T14" s="13"/>
    </row>
    <row r="15" spans="2:23" x14ac:dyDescent="0.15">
      <c r="B15" s="1086" t="s">
        <v>57</v>
      </c>
      <c r="C15" s="1087"/>
      <c r="D15" s="177"/>
      <c r="E15" s="178"/>
      <c r="F15" s="84"/>
      <c r="G15" s="1098" t="s">
        <v>104</v>
      </c>
      <c r="H15" s="1099"/>
      <c r="I15" s="1099"/>
      <c r="J15" s="86"/>
      <c r="K15" s="1090" t="s">
        <v>105</v>
      </c>
      <c r="L15" s="1090"/>
      <c r="M15" s="1090"/>
      <c r="N15" s="1090"/>
      <c r="O15" s="1090"/>
      <c r="P15" s="1090"/>
      <c r="Q15" s="442"/>
      <c r="R15" s="442"/>
      <c r="S15" s="442"/>
      <c r="T15" s="14"/>
    </row>
    <row r="16" spans="2:23" x14ac:dyDescent="0.15">
      <c r="B16" s="1086" t="s">
        <v>58</v>
      </c>
      <c r="C16" s="1087"/>
      <c r="D16" s="177"/>
      <c r="E16" s="178"/>
      <c r="F16" s="84"/>
      <c r="G16" s="1097" t="s">
        <v>106</v>
      </c>
      <c r="H16" s="1090"/>
      <c r="I16" s="1090"/>
      <c r="J16" s="86"/>
      <c r="K16" s="1090" t="s">
        <v>107</v>
      </c>
      <c r="L16" s="1090"/>
      <c r="M16" s="1090"/>
      <c r="N16" s="86"/>
      <c r="O16" s="1090" t="s">
        <v>108</v>
      </c>
      <c r="P16" s="1090"/>
      <c r="Q16" s="442"/>
      <c r="R16" s="442"/>
      <c r="S16" s="442"/>
      <c r="T16" s="14"/>
    </row>
    <row r="17" spans="2:20" x14ac:dyDescent="0.15">
      <c r="B17" s="1086" t="s">
        <v>59</v>
      </c>
      <c r="C17" s="1087"/>
      <c r="D17" s="177"/>
      <c r="E17" s="178"/>
      <c r="F17" s="84"/>
      <c r="G17" s="1097" t="s">
        <v>109</v>
      </c>
      <c r="H17" s="1090"/>
      <c r="I17" s="1090"/>
      <c r="J17" s="86"/>
      <c r="K17" s="442" t="s">
        <v>110</v>
      </c>
      <c r="L17" s="86"/>
      <c r="M17" s="1090" t="s">
        <v>111</v>
      </c>
      <c r="N17" s="1090"/>
      <c r="O17" s="1090"/>
      <c r="P17" s="1090"/>
      <c r="Q17" s="86"/>
      <c r="R17" s="442" t="s">
        <v>112</v>
      </c>
      <c r="S17" s="86"/>
      <c r="T17" s="14" t="s">
        <v>113</v>
      </c>
    </row>
    <row r="18" spans="2:20" x14ac:dyDescent="0.15">
      <c r="B18" s="1086" t="s">
        <v>60</v>
      </c>
      <c r="C18" s="1087"/>
      <c r="D18" s="177"/>
      <c r="E18" s="178"/>
      <c r="F18" s="84"/>
      <c r="G18" s="1097" t="s">
        <v>114</v>
      </c>
      <c r="H18" s="1090"/>
      <c r="I18" s="1090"/>
      <c r="J18" s="1090"/>
      <c r="K18" s="1090"/>
      <c r="L18" s="86"/>
      <c r="M18" s="1090" t="s">
        <v>115</v>
      </c>
      <c r="N18" s="1090"/>
      <c r="O18" s="1090"/>
      <c r="P18" s="1090"/>
      <c r="Q18" s="442"/>
      <c r="R18" s="442"/>
      <c r="S18" s="442"/>
      <c r="T18" s="14"/>
    </row>
    <row r="19" spans="2:20" x14ac:dyDescent="0.15">
      <c r="B19" s="1086" t="s">
        <v>61</v>
      </c>
      <c r="C19" s="1087"/>
      <c r="D19" s="177"/>
      <c r="E19" s="178"/>
      <c r="F19" s="84"/>
      <c r="G19" s="443" t="s">
        <v>116</v>
      </c>
      <c r="H19" s="86"/>
      <c r="I19" s="442" t="s">
        <v>117</v>
      </c>
      <c r="J19" s="442"/>
      <c r="K19" s="442"/>
      <c r="L19" s="442"/>
      <c r="M19" s="442"/>
      <c r="N19" s="442"/>
      <c r="O19" s="442"/>
      <c r="P19" s="442"/>
      <c r="Q19" s="442"/>
      <c r="R19" s="442"/>
      <c r="S19" s="442"/>
      <c r="T19" s="14"/>
    </row>
    <row r="20" spans="2:20" x14ac:dyDescent="0.15">
      <c r="B20" s="1086" t="s">
        <v>62</v>
      </c>
      <c r="C20" s="1087"/>
      <c r="D20" s="177"/>
      <c r="E20" s="178"/>
      <c r="F20" s="84"/>
      <c r="G20" s="1097" t="s">
        <v>118</v>
      </c>
      <c r="H20" s="1090"/>
      <c r="I20" s="1090"/>
      <c r="J20" s="86"/>
      <c r="K20" s="442" t="s">
        <v>119</v>
      </c>
      <c r="L20" s="442"/>
      <c r="M20" s="442"/>
      <c r="N20" s="442"/>
      <c r="O20" s="442"/>
      <c r="P20" s="442"/>
      <c r="Q20" s="442"/>
      <c r="R20" s="442"/>
      <c r="S20" s="442"/>
      <c r="T20" s="14"/>
    </row>
    <row r="21" spans="2:20" x14ac:dyDescent="0.15">
      <c r="B21" s="1086" t="s">
        <v>63</v>
      </c>
      <c r="C21" s="1087"/>
      <c r="D21" s="177"/>
      <c r="E21" s="178"/>
      <c r="F21" s="84"/>
      <c r="G21" s="443" t="s">
        <v>120</v>
      </c>
      <c r="H21" s="86"/>
      <c r="I21" s="1090" t="s">
        <v>121</v>
      </c>
      <c r="J21" s="1090"/>
      <c r="K21" s="1090"/>
      <c r="L21" s="86"/>
      <c r="M21" s="442" t="s">
        <v>122</v>
      </c>
      <c r="N21" s="442"/>
      <c r="O21" s="442"/>
      <c r="P21" s="442"/>
      <c r="Q21" s="442"/>
      <c r="R21" s="442"/>
      <c r="S21" s="442"/>
      <c r="T21" s="14"/>
    </row>
    <row r="22" spans="2:20" x14ac:dyDescent="0.15">
      <c r="B22" s="1086" t="s">
        <v>64</v>
      </c>
      <c r="C22" s="1087"/>
      <c r="D22" s="177"/>
      <c r="E22" s="178"/>
      <c r="F22" s="85"/>
      <c r="G22" s="1098" t="s">
        <v>123</v>
      </c>
      <c r="H22" s="1099"/>
      <c r="I22" s="442"/>
      <c r="J22" s="86"/>
      <c r="K22" s="442" t="s">
        <v>124</v>
      </c>
      <c r="L22" s="442"/>
      <c r="M22" s="442"/>
      <c r="N22" s="442"/>
      <c r="O22" s="442"/>
      <c r="P22" s="442"/>
      <c r="Q22" s="442"/>
      <c r="R22" s="442"/>
      <c r="S22" s="442"/>
      <c r="T22" s="14"/>
    </row>
    <row r="23" spans="2:20" x14ac:dyDescent="0.15">
      <c r="B23" s="1086" t="s">
        <v>65</v>
      </c>
      <c r="C23" s="1087"/>
      <c r="D23" s="177"/>
      <c r="E23" s="178"/>
      <c r="F23" s="84"/>
      <c r="G23" s="443" t="s">
        <v>125</v>
      </c>
      <c r="H23" s="442"/>
      <c r="I23" s="442"/>
      <c r="J23" s="442"/>
      <c r="K23" s="442"/>
      <c r="L23" s="442"/>
      <c r="M23" s="442"/>
      <c r="N23" s="442"/>
      <c r="O23" s="442"/>
      <c r="P23" s="442"/>
      <c r="Q23" s="442"/>
      <c r="R23" s="442"/>
      <c r="S23" s="442"/>
      <c r="T23" s="14"/>
    </row>
    <row r="24" spans="2:20" x14ac:dyDescent="0.15">
      <c r="B24" s="1086" t="s">
        <v>66</v>
      </c>
      <c r="C24" s="1087"/>
      <c r="D24" s="177"/>
      <c r="E24" s="178"/>
      <c r="F24" s="84"/>
      <c r="G24" s="443" t="s">
        <v>126</v>
      </c>
      <c r="H24" s="86"/>
      <c r="I24" s="442" t="s">
        <v>127</v>
      </c>
      <c r="J24" s="442"/>
      <c r="K24" s="442"/>
      <c r="L24" s="442"/>
      <c r="M24" s="442"/>
      <c r="N24" s="442"/>
      <c r="O24" s="442"/>
      <c r="P24" s="442"/>
      <c r="Q24" s="442"/>
      <c r="R24" s="442"/>
      <c r="S24" s="442"/>
      <c r="T24" s="14"/>
    </row>
    <row r="25" spans="2:20" ht="15" thickBot="1" x14ac:dyDescent="0.2">
      <c r="B25" s="1086" t="s">
        <v>67</v>
      </c>
      <c r="C25" s="1087"/>
      <c r="D25" s="179"/>
      <c r="E25" s="180"/>
      <c r="F25" s="84"/>
      <c r="G25" s="444" t="s">
        <v>128</v>
      </c>
      <c r="H25" s="445"/>
      <c r="I25" s="1088" t="s">
        <v>129</v>
      </c>
      <c r="J25" s="1088"/>
      <c r="K25" s="1089" t="s">
        <v>130</v>
      </c>
      <c r="L25" s="1090"/>
      <c r="M25" s="1090"/>
      <c r="N25" s="1090"/>
      <c r="O25" s="1090"/>
      <c r="P25" s="442"/>
      <c r="Q25" s="442"/>
      <c r="R25" s="442"/>
      <c r="S25" s="442"/>
      <c r="T25" s="14"/>
    </row>
    <row r="26" spans="2:20" ht="8.25" customHeight="1" x14ac:dyDescent="0.15"/>
    <row r="27" spans="2:20" x14ac:dyDescent="0.15">
      <c r="B27" s="15" t="s">
        <v>625</v>
      </c>
      <c r="C27" s="15"/>
    </row>
    <row r="28" spans="2:20" ht="15" thickBot="1" x14ac:dyDescent="0.2">
      <c r="B28" s="1091"/>
      <c r="C28" s="1092"/>
      <c r="D28" s="1093" t="s">
        <v>48</v>
      </c>
      <c r="E28" s="1093"/>
      <c r="F28" s="1093"/>
      <c r="G28" s="1093"/>
      <c r="H28" s="1093"/>
      <c r="I28" s="1093"/>
      <c r="J28" s="1093"/>
      <c r="K28" s="1094"/>
      <c r="L28" s="1095" t="s">
        <v>53</v>
      </c>
      <c r="M28" s="1096"/>
      <c r="N28" s="1058" t="s">
        <v>54</v>
      </c>
      <c r="O28" s="1057"/>
      <c r="P28" s="1056" t="s">
        <v>68</v>
      </c>
      <c r="Q28" s="1056"/>
      <c r="R28" s="1056"/>
      <c r="S28" s="1056"/>
      <c r="T28" s="1057"/>
    </row>
    <row r="29" spans="2:20" x14ac:dyDescent="0.15">
      <c r="B29" s="1058" t="s">
        <v>56</v>
      </c>
      <c r="C29" s="1057"/>
      <c r="D29" s="1059" t="s">
        <v>49</v>
      </c>
      <c r="E29" s="1060"/>
      <c r="F29" s="1060"/>
      <c r="G29" s="1060"/>
      <c r="H29" s="1060"/>
      <c r="I29" s="1060"/>
      <c r="J29" s="1061"/>
      <c r="K29" s="1061"/>
      <c r="L29" s="1062"/>
      <c r="M29" s="1063"/>
      <c r="N29" s="1068"/>
      <c r="O29" s="1069"/>
      <c r="P29" s="1072"/>
      <c r="Q29" s="1072"/>
      <c r="R29" s="1072"/>
      <c r="S29" s="1072"/>
      <c r="T29" s="1073"/>
    </row>
    <row r="30" spans="2:20" x14ac:dyDescent="0.15">
      <c r="B30" s="1025"/>
      <c r="C30" s="1026"/>
      <c r="D30" s="1076" t="s">
        <v>626</v>
      </c>
      <c r="E30" s="1077"/>
      <c r="F30" s="1077"/>
      <c r="G30" s="1077"/>
      <c r="H30" s="1077"/>
      <c r="I30" s="1077"/>
      <c r="J30" s="1078"/>
      <c r="K30" s="1078"/>
      <c r="L30" s="1064"/>
      <c r="M30" s="1065"/>
      <c r="N30" s="1021"/>
      <c r="O30" s="1022"/>
      <c r="P30" s="1023"/>
      <c r="Q30" s="1023"/>
      <c r="R30" s="1023"/>
      <c r="S30" s="1023"/>
      <c r="T30" s="1024"/>
    </row>
    <row r="31" spans="2:20" x14ac:dyDescent="0.15">
      <c r="B31" s="1079"/>
      <c r="C31" s="1080"/>
      <c r="D31" s="1081" t="s">
        <v>69</v>
      </c>
      <c r="E31" s="1082"/>
      <c r="F31" s="1082"/>
      <c r="G31" s="1082"/>
      <c r="H31" s="1082"/>
      <c r="I31" s="1082"/>
      <c r="J31" s="1083"/>
      <c r="K31" s="1083"/>
      <c r="L31" s="1066"/>
      <c r="M31" s="1067"/>
      <c r="N31" s="1070"/>
      <c r="O31" s="1071"/>
      <c r="P31" s="1074"/>
      <c r="Q31" s="1074"/>
      <c r="R31" s="1074"/>
      <c r="S31" s="1074"/>
      <c r="T31" s="1075"/>
    </row>
    <row r="32" spans="2:20" x14ac:dyDescent="0.15">
      <c r="B32" s="1058" t="s">
        <v>57</v>
      </c>
      <c r="C32" s="1057"/>
      <c r="D32" s="16" t="s">
        <v>50</v>
      </c>
      <c r="E32" s="17"/>
      <c r="F32" s="17"/>
      <c r="G32" s="17"/>
      <c r="H32" s="17"/>
      <c r="I32" s="18"/>
      <c r="J32" s="19"/>
      <c r="K32" s="4"/>
      <c r="L32" s="1084"/>
      <c r="M32" s="1085"/>
      <c r="N32" s="1021"/>
      <c r="O32" s="1022"/>
      <c r="P32" s="1023"/>
      <c r="Q32" s="1023"/>
      <c r="R32" s="1023"/>
      <c r="S32" s="1023"/>
      <c r="T32" s="1024"/>
    </row>
    <row r="33" spans="2:22" x14ac:dyDescent="0.15">
      <c r="B33" s="1025"/>
      <c r="C33" s="1026"/>
      <c r="D33" s="16" t="s">
        <v>70</v>
      </c>
      <c r="E33" s="17"/>
      <c r="F33" s="17"/>
      <c r="G33" s="17"/>
      <c r="H33" s="17"/>
      <c r="I33" s="18"/>
      <c r="J33" s="4"/>
      <c r="K33" s="4"/>
      <c r="L33" s="1064"/>
      <c r="M33" s="1065"/>
      <c r="N33" s="1021"/>
      <c r="O33" s="1022"/>
      <c r="P33" s="1023"/>
      <c r="Q33" s="1023"/>
      <c r="R33" s="1023"/>
      <c r="S33" s="1023"/>
      <c r="T33" s="1024"/>
    </row>
    <row r="34" spans="2:22" ht="33" customHeight="1" thickBot="1" x14ac:dyDescent="0.2">
      <c r="B34" s="1048" t="s">
        <v>58</v>
      </c>
      <c r="C34" s="1049"/>
      <c r="D34" s="1050" t="s">
        <v>627</v>
      </c>
      <c r="E34" s="1051"/>
      <c r="F34" s="1051"/>
      <c r="G34" s="1051"/>
      <c r="H34" s="1051"/>
      <c r="I34" s="1051"/>
      <c r="J34" s="1051"/>
      <c r="K34" s="1052"/>
      <c r="L34" s="1053"/>
      <c r="M34" s="1054"/>
      <c r="N34" s="1055"/>
      <c r="O34" s="1054"/>
      <c r="P34" s="1007"/>
      <c r="Q34" s="1008"/>
      <c r="R34" s="1008"/>
      <c r="S34" s="1008"/>
      <c r="T34" s="1009"/>
    </row>
    <row r="35" spans="2:22" ht="8.25" customHeight="1" x14ac:dyDescent="0.15"/>
    <row r="36" spans="2:22" ht="14.25" customHeight="1" x14ac:dyDescent="0.15">
      <c r="B36" s="1030" t="s">
        <v>51</v>
      </c>
      <c r="C36" s="1030"/>
      <c r="D36" s="522"/>
      <c r="E36" s="522"/>
      <c r="F36" s="522"/>
      <c r="G36" s="522"/>
      <c r="H36" s="522"/>
      <c r="I36" s="522"/>
      <c r="J36" s="522"/>
      <c r="K36" s="522"/>
      <c r="L36" s="522"/>
      <c r="M36" s="522"/>
      <c r="N36" s="522"/>
      <c r="O36" s="522"/>
      <c r="P36" s="522"/>
      <c r="Q36" s="522"/>
      <c r="R36" s="522"/>
      <c r="S36" s="522"/>
      <c r="T36" s="522"/>
    </row>
    <row r="37" spans="2:22" ht="12.75" customHeight="1" x14ac:dyDescent="0.15">
      <c r="B37" s="522"/>
      <c r="C37" s="522"/>
      <c r="D37" s="522"/>
      <c r="E37" s="522"/>
      <c r="F37" s="522"/>
      <c r="G37" s="522"/>
      <c r="H37" s="522"/>
      <c r="I37" s="522"/>
      <c r="J37" s="522"/>
      <c r="K37" s="522"/>
      <c r="L37" s="522"/>
      <c r="M37" s="522"/>
      <c r="N37" s="522"/>
      <c r="O37" s="522"/>
      <c r="P37" s="522"/>
      <c r="Q37" s="522"/>
      <c r="R37" s="522"/>
      <c r="S37" s="522"/>
      <c r="T37" s="522"/>
    </row>
    <row r="38" spans="2:22" ht="12.75" customHeight="1" x14ac:dyDescent="0.15">
      <c r="K38" s="215" t="s">
        <v>52</v>
      </c>
      <c r="R38" s="215" t="s">
        <v>71</v>
      </c>
    </row>
    <row r="39" spans="2:22" x14ac:dyDescent="0.2">
      <c r="I39" s="1031"/>
      <c r="J39" s="1031"/>
      <c r="K39" s="1031"/>
      <c r="L39" s="1031"/>
      <c r="M39" s="1031"/>
      <c r="N39" s="1031"/>
      <c r="O39" s="1031"/>
      <c r="P39" s="21"/>
      <c r="Q39" s="21"/>
      <c r="R39" s="1033"/>
      <c r="S39" s="1033"/>
      <c r="T39" s="1033"/>
    </row>
    <row r="40" spans="2:22" x14ac:dyDescent="0.2">
      <c r="I40" s="1032"/>
      <c r="J40" s="1032"/>
      <c r="K40" s="1032"/>
      <c r="L40" s="1032"/>
      <c r="M40" s="1032"/>
      <c r="N40" s="1032"/>
      <c r="O40" s="1032"/>
      <c r="P40" s="21"/>
      <c r="Q40" s="21"/>
      <c r="R40" s="1034"/>
      <c r="S40" s="1034"/>
      <c r="T40" s="1034"/>
    </row>
    <row r="41" spans="2:22" x14ac:dyDescent="0.15">
      <c r="B41" s="1035" t="s">
        <v>72</v>
      </c>
      <c r="C41" s="1035"/>
      <c r="D41" s="1036"/>
      <c r="E41" s="1036"/>
      <c r="F41" s="1036"/>
      <c r="G41" s="1036"/>
      <c r="H41" s="1036"/>
      <c r="I41" s="1036"/>
      <c r="J41" s="1036"/>
      <c r="K41" s="1036"/>
      <c r="L41" s="1036"/>
      <c r="M41" s="1036"/>
      <c r="N41" s="1036"/>
      <c r="O41" s="1036"/>
      <c r="P41" s="1036"/>
      <c r="Q41" s="1036"/>
      <c r="R41" s="1036"/>
      <c r="S41" s="1036"/>
      <c r="T41" s="1036"/>
      <c r="U41" s="22"/>
      <c r="V41" s="1"/>
    </row>
    <row r="42" spans="2:22" ht="13.5" customHeight="1" x14ac:dyDescent="0.15">
      <c r="B42" s="1037"/>
      <c r="C42" s="1037"/>
      <c r="D42" s="1037"/>
      <c r="E42" s="1037"/>
      <c r="F42" s="1037"/>
      <c r="G42" s="1037"/>
      <c r="H42" s="1037"/>
      <c r="I42" s="1037"/>
      <c r="J42" s="1037"/>
      <c r="K42" s="1037"/>
      <c r="L42" s="1037"/>
      <c r="M42" s="1037"/>
      <c r="N42" s="1037"/>
      <c r="O42" s="1037"/>
      <c r="P42" s="1037"/>
      <c r="Q42" s="1037"/>
      <c r="R42" s="1037"/>
      <c r="S42" s="1037"/>
      <c r="T42" s="1037"/>
      <c r="U42" s="22"/>
      <c r="V42" s="1"/>
    </row>
    <row r="43" spans="2:22" ht="3" customHeight="1" x14ac:dyDescent="0.15"/>
    <row r="44" spans="2:22" x14ac:dyDescent="0.15">
      <c r="B44" s="1" t="s">
        <v>373</v>
      </c>
      <c r="C44" s="1"/>
      <c r="D44" s="1"/>
      <c r="E44" s="1"/>
      <c r="F44" s="1"/>
      <c r="G44" s="1"/>
      <c r="H44" s="1"/>
      <c r="I44" s="1"/>
      <c r="J44" s="1"/>
      <c r="K44" s="1"/>
      <c r="L44" s="1"/>
      <c r="M44" s="1"/>
      <c r="N44" s="1"/>
      <c r="O44" s="1"/>
      <c r="P44" s="1"/>
      <c r="Q44" s="1"/>
      <c r="R44" s="1"/>
      <c r="S44" s="1"/>
    </row>
    <row r="45" spans="2:22" x14ac:dyDescent="0.15">
      <c r="B45" s="1" t="s">
        <v>628</v>
      </c>
      <c r="C45" s="1"/>
      <c r="D45" s="1"/>
      <c r="E45" s="1"/>
      <c r="F45" s="1"/>
      <c r="G45" s="1"/>
      <c r="H45" s="1"/>
      <c r="I45" s="1"/>
      <c r="J45" s="1"/>
      <c r="K45" s="1"/>
      <c r="L45" s="1"/>
      <c r="M45" s="1"/>
      <c r="N45" s="1"/>
      <c r="O45" s="1"/>
      <c r="P45" s="1"/>
      <c r="Q45" s="1"/>
      <c r="R45" s="1"/>
      <c r="S45" s="1"/>
    </row>
    <row r="46" spans="2:22" x14ac:dyDescent="0.15">
      <c r="B46" s="1" t="s">
        <v>374</v>
      </c>
      <c r="C46" s="1"/>
      <c r="D46" s="1"/>
      <c r="E46" s="1"/>
      <c r="F46" s="1"/>
      <c r="G46" s="1"/>
      <c r="H46" s="1"/>
      <c r="I46" s="1"/>
      <c r="J46" s="1"/>
      <c r="K46" s="1"/>
      <c r="L46" s="1"/>
      <c r="M46" s="1"/>
      <c r="N46" s="1"/>
      <c r="O46" s="1"/>
      <c r="P46" s="1"/>
      <c r="Q46" s="1"/>
      <c r="R46" s="1"/>
      <c r="S46" s="1"/>
    </row>
    <row r="47" spans="2:22" ht="11.25" customHeight="1" x14ac:dyDescent="0.15">
      <c r="C47" s="1038"/>
      <c r="D47" s="1038"/>
      <c r="E47" s="1038"/>
      <c r="F47" s="1038"/>
      <c r="G47" s="1038"/>
      <c r="H47" s="1038"/>
      <c r="I47" s="1038"/>
      <c r="J47" s="1038"/>
      <c r="K47" s="1038"/>
      <c r="L47" s="1038"/>
      <c r="M47" s="1038"/>
      <c r="N47" s="1038"/>
      <c r="O47" s="1038"/>
      <c r="P47" s="1038"/>
      <c r="Q47" s="1038"/>
      <c r="R47" s="1038"/>
      <c r="S47" s="1038"/>
      <c r="T47" s="1038"/>
    </row>
    <row r="48" spans="2:22" ht="9.75" customHeight="1" x14ac:dyDescent="0.15">
      <c r="C48" s="1039"/>
      <c r="D48" s="1039"/>
      <c r="E48" s="1039"/>
      <c r="F48" s="1039"/>
      <c r="G48" s="1039"/>
      <c r="H48" s="1039"/>
      <c r="I48" s="1039"/>
      <c r="J48" s="1039"/>
      <c r="K48" s="1039"/>
      <c r="L48" s="1039"/>
      <c r="M48" s="1039"/>
      <c r="N48" s="1039"/>
      <c r="O48" s="1039"/>
      <c r="P48" s="1039"/>
      <c r="Q48" s="1039"/>
      <c r="R48" s="1039"/>
      <c r="S48" s="1039"/>
      <c r="T48" s="1039"/>
    </row>
    <row r="49" spans="2:24" ht="11.25" customHeight="1" x14ac:dyDescent="0.15">
      <c r="C49" s="1040"/>
      <c r="D49" s="1040"/>
      <c r="E49" s="1040"/>
      <c r="F49" s="1040"/>
      <c r="G49" s="1040"/>
      <c r="H49" s="1040"/>
      <c r="I49" s="1040"/>
      <c r="J49" s="1040"/>
      <c r="K49" s="1040"/>
      <c r="L49" s="1040"/>
      <c r="M49" s="1040"/>
      <c r="N49" s="1040"/>
      <c r="O49" s="1040"/>
      <c r="P49" s="1040"/>
      <c r="Q49" s="1040"/>
      <c r="R49" s="1040"/>
      <c r="S49" s="1040"/>
      <c r="T49" s="1040"/>
    </row>
    <row r="50" spans="2:24" ht="11.25" customHeight="1" x14ac:dyDescent="0.15">
      <c r="C50" s="1039"/>
      <c r="D50" s="1039"/>
      <c r="E50" s="1039"/>
      <c r="F50" s="1039"/>
      <c r="G50" s="1039"/>
      <c r="H50" s="1039"/>
      <c r="I50" s="1039"/>
      <c r="J50" s="1039"/>
      <c r="K50" s="1039"/>
      <c r="L50" s="1039"/>
      <c r="M50" s="1039"/>
      <c r="N50" s="1039"/>
      <c r="O50" s="1039"/>
      <c r="P50" s="1039"/>
      <c r="Q50" s="1039"/>
      <c r="R50" s="1039"/>
      <c r="S50" s="1039"/>
      <c r="T50" s="1039"/>
    </row>
    <row r="51" spans="2:24" x14ac:dyDescent="0.15">
      <c r="B51" s="469" t="s">
        <v>495</v>
      </c>
      <c r="C51" s="1"/>
      <c r="D51" s="1"/>
      <c r="E51" s="1"/>
      <c r="F51" s="1"/>
      <c r="G51" s="1"/>
      <c r="H51" s="1"/>
      <c r="I51" s="1"/>
      <c r="J51" s="1"/>
      <c r="K51" s="1"/>
      <c r="L51" s="1"/>
      <c r="M51" s="1"/>
      <c r="N51" s="1"/>
      <c r="O51" s="1"/>
      <c r="P51" s="1"/>
      <c r="Q51" s="1"/>
      <c r="R51" s="1"/>
      <c r="S51" s="1"/>
      <c r="T51" s="1"/>
    </row>
    <row r="52" spans="2:24" x14ac:dyDescent="0.15">
      <c r="B52" s="87"/>
      <c r="C52" s="23" t="s">
        <v>375</v>
      </c>
      <c r="D52" s="24" t="s">
        <v>376</v>
      </c>
      <c r="E52" s="24"/>
      <c r="F52" s="24"/>
      <c r="G52" s="24"/>
      <c r="H52" s="24"/>
      <c r="I52" s="24"/>
      <c r="J52" s="24"/>
      <c r="K52" s="24"/>
      <c r="L52" s="24"/>
      <c r="M52" s="24"/>
      <c r="N52" s="24"/>
      <c r="O52" s="24"/>
      <c r="P52" s="24"/>
      <c r="Q52" s="24"/>
      <c r="R52" s="24"/>
      <c r="S52" s="24"/>
      <c r="T52" s="25"/>
    </row>
    <row r="53" spans="2:24" x14ac:dyDescent="0.15">
      <c r="B53" s="1041"/>
      <c r="C53" s="1043" t="s">
        <v>377</v>
      </c>
      <c r="D53" s="26" t="s">
        <v>629</v>
      </c>
      <c r="E53" s="26"/>
      <c r="F53" s="26"/>
      <c r="G53" s="26"/>
      <c r="H53" s="26"/>
      <c r="I53" s="26"/>
      <c r="J53" s="26"/>
      <c r="K53" s="26"/>
      <c r="L53" s="26"/>
      <c r="M53" s="26"/>
      <c r="N53" s="26"/>
      <c r="O53" s="26"/>
      <c r="P53" s="26"/>
      <c r="Q53" s="26"/>
      <c r="R53" s="26"/>
      <c r="S53" s="26"/>
      <c r="T53" s="27"/>
      <c r="W53" s="53"/>
    </row>
    <row r="54" spans="2:24" x14ac:dyDescent="0.15">
      <c r="B54" s="1042"/>
      <c r="C54" s="1044"/>
      <c r="D54" s="28" t="s">
        <v>378</v>
      </c>
      <c r="E54" s="28"/>
      <c r="F54" s="28"/>
      <c r="G54" s="28"/>
      <c r="H54" s="28"/>
      <c r="I54" s="28"/>
      <c r="J54" s="28"/>
      <c r="K54" s="28"/>
      <c r="L54" s="28"/>
      <c r="M54" s="28"/>
      <c r="N54" s="28"/>
      <c r="O54" s="28"/>
      <c r="P54" s="28"/>
      <c r="Q54" s="28"/>
      <c r="R54" s="28"/>
      <c r="S54" s="28"/>
      <c r="T54" s="29"/>
    </row>
    <row r="55" spans="2:24" ht="13.5" customHeight="1" x14ac:dyDescent="0.15">
      <c r="B55" s="1045"/>
      <c r="C55" s="1046" t="s">
        <v>379</v>
      </c>
      <c r="D55" s="409" t="s">
        <v>380</v>
      </c>
      <c r="E55" s="409"/>
      <c r="F55" s="409"/>
      <c r="G55" s="409"/>
      <c r="H55" s="409"/>
      <c r="I55" s="409"/>
      <c r="J55" s="409"/>
      <c r="K55" s="409"/>
      <c r="L55" s="409"/>
      <c r="M55" s="409"/>
      <c r="N55" s="409"/>
      <c r="O55" s="409"/>
      <c r="P55" s="409"/>
      <c r="Q55" s="409"/>
      <c r="R55" s="409"/>
      <c r="S55" s="409"/>
      <c r="T55" s="30"/>
    </row>
    <row r="56" spans="2:24" x14ac:dyDescent="0.15">
      <c r="B56" s="1042"/>
      <c r="C56" s="1044"/>
      <c r="D56" s="28" t="s">
        <v>381</v>
      </c>
      <c r="E56" s="28"/>
      <c r="F56" s="28"/>
      <c r="G56" s="28"/>
      <c r="H56" s="28"/>
      <c r="I56" s="28"/>
      <c r="J56" s="28"/>
      <c r="K56" s="28"/>
      <c r="L56" s="28"/>
      <c r="M56" s="28"/>
      <c r="N56" s="28"/>
      <c r="O56" s="28"/>
      <c r="P56" s="28"/>
      <c r="Q56" s="28"/>
      <c r="R56" s="28"/>
      <c r="S56" s="28"/>
      <c r="T56" s="29"/>
    </row>
    <row r="57" spans="2:24" ht="6" customHeight="1" x14ac:dyDescent="0.15">
      <c r="B57" s="88"/>
      <c r="C57" s="31"/>
      <c r="D57" s="410"/>
      <c r="E57" s="410"/>
      <c r="F57" s="410"/>
      <c r="G57" s="410"/>
      <c r="H57" s="410"/>
      <c r="I57" s="410"/>
      <c r="J57" s="410"/>
      <c r="K57" s="410"/>
      <c r="L57" s="410"/>
      <c r="M57" s="410"/>
      <c r="N57" s="410"/>
      <c r="O57" s="410"/>
      <c r="P57" s="410"/>
      <c r="Q57" s="410"/>
      <c r="R57" s="410"/>
      <c r="S57" s="410"/>
      <c r="T57" s="410"/>
    </row>
    <row r="58" spans="2:24" x14ac:dyDescent="0.2">
      <c r="E58" s="1047"/>
      <c r="F58" s="1047"/>
      <c r="G58" s="1047"/>
      <c r="H58" s="1047"/>
      <c r="I58" s="1047"/>
      <c r="J58" s="1047"/>
      <c r="K58" s="1047"/>
      <c r="L58" s="470"/>
      <c r="P58" s="1027"/>
      <c r="Q58" s="1027"/>
      <c r="R58" s="1027"/>
      <c r="S58" s="1027"/>
      <c r="T58" s="1027"/>
      <c r="W58" s="471"/>
      <c r="X58" s="32"/>
    </row>
    <row r="59" spans="2:24" x14ac:dyDescent="0.2">
      <c r="B59" s="1029" t="s">
        <v>382</v>
      </c>
      <c r="C59" s="1029"/>
      <c r="D59" s="1029"/>
      <c r="E59" s="1047"/>
      <c r="F59" s="1047"/>
      <c r="G59" s="1047"/>
      <c r="H59" s="1047"/>
      <c r="I59" s="1047"/>
      <c r="J59" s="1047"/>
      <c r="K59" s="1047"/>
      <c r="L59" s="470"/>
      <c r="O59" s="7" t="s">
        <v>383</v>
      </c>
      <c r="P59" s="1028"/>
      <c r="Q59" s="1028"/>
      <c r="R59" s="1028"/>
      <c r="S59" s="1028"/>
      <c r="T59" s="1028"/>
      <c r="W59" s="471"/>
      <c r="X59" s="32"/>
    </row>
    <row r="60" spans="2:24" x14ac:dyDescent="0.2">
      <c r="B60" s="6"/>
      <c r="C60" s="6"/>
      <c r="D60" s="5"/>
      <c r="E60" s="1012"/>
      <c r="F60" s="1012"/>
      <c r="G60" s="1012"/>
      <c r="H60" s="1012"/>
      <c r="I60" s="1012"/>
      <c r="J60" s="1012"/>
      <c r="K60" s="1012"/>
      <c r="L60" s="472"/>
      <c r="O60" s="7"/>
      <c r="P60" s="1014"/>
      <c r="Q60" s="1014"/>
      <c r="R60" s="1014"/>
      <c r="S60" s="1014"/>
      <c r="T60" s="1014"/>
      <c r="W60" s="32"/>
      <c r="X60" s="32"/>
    </row>
    <row r="61" spans="2:24" ht="15" customHeight="1" x14ac:dyDescent="0.2">
      <c r="B61" s="6"/>
      <c r="C61" s="6"/>
      <c r="D61" s="7" t="s">
        <v>384</v>
      </c>
      <c r="E61" s="1013"/>
      <c r="F61" s="1013"/>
      <c r="G61" s="1013"/>
      <c r="H61" s="1013"/>
      <c r="I61" s="1013"/>
      <c r="J61" s="1013"/>
      <c r="K61" s="1013"/>
      <c r="L61" s="472"/>
      <c r="O61" s="7" t="s">
        <v>385</v>
      </c>
      <c r="P61" s="1015"/>
      <c r="Q61" s="1015"/>
      <c r="R61" s="1015"/>
      <c r="S61" s="1015"/>
      <c r="T61" s="1015"/>
      <c r="W61" s="32"/>
      <c r="X61" s="32"/>
    </row>
    <row r="62" spans="2:24" ht="12" customHeight="1" x14ac:dyDescent="0.2">
      <c r="B62" s="6"/>
      <c r="C62" s="6"/>
      <c r="D62" s="6"/>
      <c r="E62" s="1016"/>
      <c r="F62" s="1016"/>
      <c r="G62" s="1016"/>
      <c r="H62" s="1016"/>
      <c r="I62" s="1016"/>
      <c r="J62" s="1016"/>
      <c r="K62" s="1016"/>
      <c r="L62" s="472"/>
      <c r="O62" s="7"/>
      <c r="P62" s="1014"/>
      <c r="Q62" s="1014"/>
      <c r="R62" s="1014"/>
      <c r="S62" s="1014"/>
      <c r="T62" s="1014"/>
      <c r="W62" s="32"/>
      <c r="X62" s="32"/>
    </row>
    <row r="63" spans="2:24" ht="12" customHeight="1" x14ac:dyDescent="0.2">
      <c r="B63" s="6"/>
      <c r="C63" s="6"/>
      <c r="D63" s="6"/>
      <c r="E63" s="1013"/>
      <c r="F63" s="1013"/>
      <c r="G63" s="1013"/>
      <c r="H63" s="1013"/>
      <c r="I63" s="1013"/>
      <c r="J63" s="1013"/>
      <c r="K63" s="1013"/>
      <c r="L63" s="472"/>
      <c r="O63" s="33" t="s">
        <v>386</v>
      </c>
      <c r="P63" s="1015"/>
      <c r="Q63" s="1015"/>
      <c r="R63" s="1015"/>
      <c r="S63" s="1015"/>
      <c r="T63" s="1015"/>
      <c r="W63" s="32"/>
      <c r="X63" s="32"/>
    </row>
    <row r="64" spans="2:24" ht="12" customHeight="1" x14ac:dyDescent="0.2">
      <c r="O64" s="1017"/>
      <c r="P64" s="1018"/>
      <c r="Q64" s="1018"/>
      <c r="R64" s="1018"/>
      <c r="S64" s="1018"/>
      <c r="T64" s="1018"/>
    </row>
    <row r="65" spans="2:20" x14ac:dyDescent="0.2">
      <c r="B65" s="49"/>
      <c r="O65" s="1019"/>
      <c r="P65" s="1020"/>
      <c r="Q65" s="1020"/>
      <c r="R65" s="1020"/>
      <c r="S65" s="1020"/>
      <c r="T65" s="1020"/>
    </row>
    <row r="66" spans="2:20" ht="8.25" customHeight="1" x14ac:dyDescent="0.2">
      <c r="O66" s="1010"/>
      <c r="P66" s="1011"/>
      <c r="Q66" s="1011"/>
      <c r="R66" s="1011"/>
      <c r="S66" s="1011"/>
      <c r="T66" s="1011"/>
    </row>
  </sheetData>
  <mergeCells count="78">
    <mergeCell ref="B3:D4"/>
    <mergeCell ref="E3:M4"/>
    <mergeCell ref="N3:P4"/>
    <mergeCell ref="Q3:T4"/>
    <mergeCell ref="B13:C13"/>
    <mergeCell ref="F13:T13"/>
    <mergeCell ref="B14:C14"/>
    <mergeCell ref="I14:K14"/>
    <mergeCell ref="M14:P14"/>
    <mergeCell ref="B15:C15"/>
    <mergeCell ref="G15:I15"/>
    <mergeCell ref="K15:P15"/>
    <mergeCell ref="B16:C16"/>
    <mergeCell ref="G16:I16"/>
    <mergeCell ref="K16:M16"/>
    <mergeCell ref="O16:P16"/>
    <mergeCell ref="B17:C17"/>
    <mergeCell ref="G17:I17"/>
    <mergeCell ref="M17:P17"/>
    <mergeCell ref="B24:C24"/>
    <mergeCell ref="B18:C18"/>
    <mergeCell ref="G18:K18"/>
    <mergeCell ref="M18:P18"/>
    <mergeCell ref="B19:C19"/>
    <mergeCell ref="B20:C20"/>
    <mergeCell ref="G20:I20"/>
    <mergeCell ref="B21:C21"/>
    <mergeCell ref="I21:K21"/>
    <mergeCell ref="B22:C22"/>
    <mergeCell ref="G22:H22"/>
    <mergeCell ref="B23:C23"/>
    <mergeCell ref="B25:C25"/>
    <mergeCell ref="I25:J25"/>
    <mergeCell ref="K25:O25"/>
    <mergeCell ref="B28:C28"/>
    <mergeCell ref="D28:K28"/>
    <mergeCell ref="L28:M28"/>
    <mergeCell ref="N28:O28"/>
    <mergeCell ref="B34:C34"/>
    <mergeCell ref="D34:K34"/>
    <mergeCell ref="L34:M34"/>
    <mergeCell ref="N34:O34"/>
    <mergeCell ref="P28:T28"/>
    <mergeCell ref="B29:C29"/>
    <mergeCell ref="D29:K29"/>
    <mergeCell ref="L29:M31"/>
    <mergeCell ref="N29:O31"/>
    <mergeCell ref="P29:T31"/>
    <mergeCell ref="B30:C30"/>
    <mergeCell ref="D30:K30"/>
    <mergeCell ref="B31:C31"/>
    <mergeCell ref="D31:K31"/>
    <mergeCell ref="B32:C32"/>
    <mergeCell ref="L32:M33"/>
    <mergeCell ref="N32:O33"/>
    <mergeCell ref="P32:T33"/>
    <mergeCell ref="B33:C33"/>
    <mergeCell ref="P58:T59"/>
    <mergeCell ref="B59:D59"/>
    <mergeCell ref="B36:T37"/>
    <mergeCell ref="I39:O40"/>
    <mergeCell ref="R39:T40"/>
    <mergeCell ref="B41:T42"/>
    <mergeCell ref="C47:T48"/>
    <mergeCell ref="C49:T50"/>
    <mergeCell ref="B53:B54"/>
    <mergeCell ref="C53:C54"/>
    <mergeCell ref="B55:B56"/>
    <mergeCell ref="C55:C56"/>
    <mergeCell ref="E58:K59"/>
    <mergeCell ref="P34:T34"/>
    <mergeCell ref="O66:T66"/>
    <mergeCell ref="E60:K61"/>
    <mergeCell ref="P60:T61"/>
    <mergeCell ref="E62:K63"/>
    <mergeCell ref="P62:T63"/>
    <mergeCell ref="O64:T64"/>
    <mergeCell ref="O65:T65"/>
  </mergeCells>
  <phoneticPr fontId="2"/>
  <dataValidations count="1">
    <dataValidation type="list" allowBlank="1" showInputMessage="1" sqref="D14:F25 H14 L14 J15:J17 N16 Q17 S17 L17:L18 H19 H21 L21 J20 J22 H24 B52:B56 O29:O33 L29:L34 N29:N34 M29:M33">
      <formula1>" X"</formula1>
    </dataValidation>
  </dataValidations>
  <pageMargins left="0.35433070866141736" right="0.19685039370078741" top="0.35433070866141736" bottom="0.35433070866141736" header="0.19685039370078741" footer="0.19685039370078741"/>
  <pageSetup paperSize="9" scale="98" orientation="portrait" r:id="rId1"/>
  <headerFooter>
    <oddHeader>&amp;L&amp;"Arial,標準"&amp;10JPO/IPR Training Program FY2017&amp;"ＭＳ Ｐゴシック,標準"&amp;11
&amp;R&amp;"Arial,標準"&amp;10Part 3</oddHeader>
    <oddFooter>&amp;C&amp;"-,標準"5/13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pageSetUpPr fitToPage="1"/>
  </sheetPr>
  <dimension ref="A2:L165"/>
  <sheetViews>
    <sheetView showGridLines="0" view="pageBreakPreview" zoomScale="85" zoomScaleNormal="100" zoomScaleSheetLayoutView="85" workbookViewId="0">
      <selection activeCell="F9" sqref="F9:K9"/>
    </sheetView>
  </sheetViews>
  <sheetFormatPr defaultRowHeight="14.25" x14ac:dyDescent="0.15"/>
  <cols>
    <col min="1" max="12" width="9.125" style="215" customWidth="1"/>
    <col min="13" max="16384" width="9" style="215"/>
  </cols>
  <sheetData>
    <row r="2" spans="1:11" ht="25.5" customHeight="1" x14ac:dyDescent="0.15">
      <c r="A2" s="67" t="s">
        <v>504</v>
      </c>
    </row>
    <row r="3" spans="1:11" ht="15.75" customHeight="1" x14ac:dyDescent="0.15"/>
    <row r="4" spans="1:11" ht="18" customHeight="1" x14ac:dyDescent="0.15">
      <c r="A4" s="1121" t="s">
        <v>630</v>
      </c>
      <c r="B4" s="1121"/>
      <c r="C4" s="1121"/>
      <c r="D4" s="1121"/>
      <c r="E4" s="1121"/>
      <c r="F4" s="1121"/>
      <c r="G4" s="1121"/>
      <c r="H4" s="1121"/>
      <c r="I4" s="1121"/>
      <c r="J4" s="1121"/>
      <c r="K4" s="1121"/>
    </row>
    <row r="5" spans="1:11" ht="18" customHeight="1" x14ac:dyDescent="0.15">
      <c r="A5" s="368" t="s">
        <v>272</v>
      </c>
      <c r="B5" s="368"/>
      <c r="C5" s="368"/>
      <c r="D5" s="368"/>
      <c r="E5" s="368"/>
      <c r="F5" s="368"/>
      <c r="G5" s="368"/>
      <c r="H5" s="368"/>
      <c r="I5" s="368"/>
      <c r="J5" s="368"/>
      <c r="K5" s="368"/>
    </row>
    <row r="6" spans="1:11" ht="18.75" customHeight="1" x14ac:dyDescent="0.15">
      <c r="A6" s="1122" t="s">
        <v>491</v>
      </c>
      <c r="B6" s="1122"/>
      <c r="C6" s="1122"/>
      <c r="D6" s="1122"/>
      <c r="E6" s="1122"/>
      <c r="F6" s="1122"/>
      <c r="G6" s="1122"/>
      <c r="H6" s="1122"/>
      <c r="I6" s="1122"/>
      <c r="J6" s="1122"/>
      <c r="K6" s="1122"/>
    </row>
    <row r="7" spans="1:11" ht="18" customHeight="1" x14ac:dyDescent="0.15">
      <c r="A7" s="1123" t="s">
        <v>631</v>
      </c>
      <c r="B7" s="1123"/>
      <c r="C7" s="1123"/>
      <c r="D7" s="1123"/>
      <c r="E7" s="1123"/>
      <c r="F7" s="1123"/>
      <c r="G7" s="1123"/>
      <c r="H7" s="1123"/>
      <c r="I7" s="1123"/>
      <c r="J7" s="1123"/>
      <c r="K7" s="1123"/>
    </row>
    <row r="8" spans="1:11" ht="18" customHeight="1" x14ac:dyDescent="0.15">
      <c r="A8" s="446"/>
      <c r="B8" s="446"/>
      <c r="C8" s="446"/>
      <c r="D8" s="446"/>
      <c r="E8" s="446"/>
      <c r="F8" s="446"/>
      <c r="G8" s="446"/>
      <c r="H8" s="446"/>
      <c r="I8" s="446"/>
      <c r="J8" s="446"/>
      <c r="K8" s="446"/>
    </row>
    <row r="9" spans="1:11" ht="33.75" customHeight="1" x14ac:dyDescent="0.15">
      <c r="A9" s="1119" t="s">
        <v>347</v>
      </c>
      <c r="B9" s="1119"/>
      <c r="C9" s="1119"/>
      <c r="D9" s="1119"/>
      <c r="E9" s="1119"/>
      <c r="F9" s="1120"/>
      <c r="G9" s="1120"/>
      <c r="H9" s="1120"/>
      <c r="I9" s="1120"/>
      <c r="J9" s="1120"/>
      <c r="K9" s="1120"/>
    </row>
    <row r="10" spans="1:11" ht="9.75" customHeight="1" x14ac:dyDescent="0.15">
      <c r="A10" s="48"/>
      <c r="B10" s="447"/>
      <c r="C10" s="447"/>
      <c r="D10" s="447"/>
      <c r="E10" s="447"/>
      <c r="F10" s="56"/>
      <c r="G10" s="56"/>
      <c r="H10" s="56"/>
      <c r="I10" s="56"/>
      <c r="J10" s="56"/>
      <c r="K10" s="473"/>
    </row>
    <row r="11" spans="1:11" ht="14.25" customHeight="1" x14ac:dyDescent="0.15">
      <c r="A11" s="48" t="s">
        <v>632</v>
      </c>
      <c r="B11" s="273"/>
      <c r="C11" s="273"/>
      <c r="D11" s="273"/>
      <c r="E11" s="273"/>
      <c r="F11" s="273"/>
      <c r="G11" s="273"/>
      <c r="H11" s="273"/>
      <c r="I11" s="273"/>
      <c r="J11" s="273"/>
      <c r="K11" s="278"/>
    </row>
    <row r="12" spans="1:11" ht="17.25" customHeight="1" x14ac:dyDescent="0.15">
      <c r="A12" s="274"/>
      <c r="B12" s="275"/>
      <c r="C12" s="277" t="s">
        <v>633</v>
      </c>
      <c r="D12" s="276"/>
      <c r="E12" s="277"/>
      <c r="F12" s="4"/>
      <c r="G12" s="220"/>
      <c r="H12" s="6"/>
      <c r="I12" s="6"/>
      <c r="J12" s="6"/>
      <c r="K12" s="270"/>
    </row>
    <row r="13" spans="1:11" ht="24.75" customHeight="1" x14ac:dyDescent="0.15">
      <c r="A13" s="44"/>
      <c r="B13" s="220"/>
      <c r="C13" s="219"/>
      <c r="D13" s="6" t="s">
        <v>295</v>
      </c>
      <c r="E13" s="474"/>
      <c r="F13" s="6"/>
      <c r="G13" s="219"/>
      <c r="H13" s="6" t="s">
        <v>296</v>
      </c>
      <c r="I13" s="6"/>
      <c r="J13" s="6"/>
      <c r="K13" s="270"/>
    </row>
    <row r="14" spans="1:11" ht="21" customHeight="1" x14ac:dyDescent="0.15">
      <c r="A14" s="271"/>
      <c r="B14" s="20"/>
      <c r="C14" s="20"/>
      <c r="D14" s="20"/>
      <c r="E14" s="20"/>
      <c r="F14" s="20"/>
      <c r="G14" s="20" t="s">
        <v>320</v>
      </c>
      <c r="H14" s="20"/>
      <c r="I14" s="20"/>
      <c r="J14" s="20"/>
      <c r="K14" s="272"/>
    </row>
    <row r="15" spans="1:11" ht="39.950000000000003" customHeight="1" x14ac:dyDescent="0.15">
      <c r="A15" s="1119" t="s">
        <v>344</v>
      </c>
      <c r="B15" s="1119"/>
      <c r="C15" s="1119"/>
      <c r="D15" s="1119"/>
      <c r="E15" s="1119"/>
      <c r="F15" s="1120"/>
      <c r="G15" s="1120"/>
      <c r="H15" s="1120"/>
      <c r="I15" s="1120"/>
      <c r="J15" s="1120"/>
      <c r="K15" s="1120"/>
    </row>
    <row r="16" spans="1:11" ht="39.950000000000003" customHeight="1" x14ac:dyDescent="0.15">
      <c r="A16" s="1151" t="s">
        <v>345</v>
      </c>
      <c r="B16" s="1152"/>
      <c r="C16" s="1152"/>
      <c r="D16" s="1152"/>
      <c r="E16" s="1153"/>
      <c r="F16" s="1154"/>
      <c r="G16" s="542"/>
      <c r="H16" s="542"/>
      <c r="I16" s="542"/>
      <c r="J16" s="542"/>
      <c r="K16" s="1155"/>
    </row>
    <row r="17" spans="1:11" ht="39.950000000000003" customHeight="1" x14ac:dyDescent="0.15">
      <c r="A17" s="48" t="s">
        <v>346</v>
      </c>
      <c r="B17" s="447"/>
      <c r="C17" s="447"/>
      <c r="D17" s="447"/>
      <c r="E17" s="34"/>
      <c r="F17" s="1158"/>
      <c r="G17" s="1159"/>
      <c r="H17" s="1159"/>
      <c r="I17" s="1159"/>
      <c r="J17" s="1159"/>
      <c r="K17" s="1160"/>
    </row>
    <row r="18" spans="1:11" x14ac:dyDescent="0.15">
      <c r="A18" s="1119" t="s">
        <v>324</v>
      </c>
      <c r="B18" s="1119"/>
      <c r="C18" s="1119"/>
      <c r="D18" s="1119"/>
      <c r="E18" s="1119"/>
      <c r="F18" s="1119"/>
      <c r="G18" s="1119"/>
      <c r="H18" s="1119"/>
      <c r="I18" s="1119"/>
      <c r="J18" s="1119"/>
      <c r="K18" s="1119"/>
    </row>
    <row r="19" spans="1:11" x14ac:dyDescent="0.15">
      <c r="A19" s="1119"/>
      <c r="B19" s="1119"/>
      <c r="C19" s="1119"/>
      <c r="D19" s="1119"/>
      <c r="E19" s="1119"/>
      <c r="F19" s="1119"/>
      <c r="G19" s="1119"/>
      <c r="H19" s="1119"/>
      <c r="I19" s="1119"/>
      <c r="J19" s="1119"/>
      <c r="K19" s="1119"/>
    </row>
    <row r="20" spans="1:11" ht="61.5" customHeight="1" x14ac:dyDescent="0.15">
      <c r="A20" s="1161" t="s">
        <v>33</v>
      </c>
      <c r="B20" s="1162"/>
      <c r="C20" s="1162"/>
      <c r="D20" s="1120"/>
      <c r="E20" s="1120"/>
      <c r="F20" s="1120"/>
      <c r="G20" s="1120"/>
      <c r="H20" s="1120"/>
      <c r="I20" s="1120"/>
      <c r="J20" s="1120"/>
      <c r="K20" s="1120"/>
    </row>
    <row r="21" spans="1:11" ht="30.75" customHeight="1" x14ac:dyDescent="0.15">
      <c r="A21" s="1163" t="s">
        <v>525</v>
      </c>
      <c r="B21" s="1164"/>
      <c r="C21" s="1164"/>
      <c r="D21" s="1164"/>
      <c r="E21" s="1164"/>
      <c r="F21" s="1164"/>
      <c r="G21" s="1164"/>
      <c r="H21" s="1164"/>
      <c r="I21" s="1164"/>
      <c r="J21" s="1164"/>
      <c r="K21" s="1165"/>
    </row>
    <row r="22" spans="1:11" x14ac:dyDescent="0.15">
      <c r="A22" s="1166"/>
      <c r="B22" s="1167"/>
      <c r="C22" s="1167"/>
      <c r="D22" s="1167"/>
      <c r="E22" s="1167"/>
      <c r="F22" s="1167"/>
      <c r="G22" s="1167"/>
      <c r="H22" s="1167"/>
      <c r="I22" s="1167"/>
      <c r="J22" s="1167"/>
      <c r="K22" s="1168"/>
    </row>
    <row r="23" spans="1:11" x14ac:dyDescent="0.15">
      <c r="A23" s="1166"/>
      <c r="B23" s="1167"/>
      <c r="C23" s="1167"/>
      <c r="D23" s="1167"/>
      <c r="E23" s="1167"/>
      <c r="F23" s="1167"/>
      <c r="G23" s="1167"/>
      <c r="H23" s="1167"/>
      <c r="I23" s="1167"/>
      <c r="J23" s="1167"/>
      <c r="K23" s="1168"/>
    </row>
    <row r="24" spans="1:11" x14ac:dyDescent="0.15">
      <c r="A24" s="1166"/>
      <c r="B24" s="1167"/>
      <c r="C24" s="1167"/>
      <c r="D24" s="1167"/>
      <c r="E24" s="1167"/>
      <c r="F24" s="1167"/>
      <c r="G24" s="1167"/>
      <c r="H24" s="1167"/>
      <c r="I24" s="1167"/>
      <c r="J24" s="1167"/>
      <c r="K24" s="1168"/>
    </row>
    <row r="25" spans="1:11" x14ac:dyDescent="0.15">
      <c r="A25" s="1166"/>
      <c r="B25" s="1167"/>
      <c r="C25" s="1167"/>
      <c r="D25" s="1167"/>
      <c r="E25" s="1167"/>
      <c r="F25" s="1167"/>
      <c r="G25" s="1167"/>
      <c r="H25" s="1167"/>
      <c r="I25" s="1167"/>
      <c r="J25" s="1167"/>
      <c r="K25" s="1168"/>
    </row>
    <row r="26" spans="1:11" x14ac:dyDescent="0.15">
      <c r="A26" s="1166"/>
      <c r="B26" s="1167"/>
      <c r="C26" s="1167"/>
      <c r="D26" s="1167"/>
      <c r="E26" s="1167"/>
      <c r="F26" s="1167"/>
      <c r="G26" s="1167"/>
      <c r="H26" s="1167"/>
      <c r="I26" s="1167"/>
      <c r="J26" s="1167"/>
      <c r="K26" s="1168"/>
    </row>
    <row r="27" spans="1:11" x14ac:dyDescent="0.15">
      <c r="A27" s="1166"/>
      <c r="B27" s="1167"/>
      <c r="C27" s="1167"/>
      <c r="D27" s="1167"/>
      <c r="E27" s="1167"/>
      <c r="F27" s="1167"/>
      <c r="G27" s="1167"/>
      <c r="H27" s="1167"/>
      <c r="I27" s="1167"/>
      <c r="J27" s="1167"/>
      <c r="K27" s="1168"/>
    </row>
    <row r="28" spans="1:11" x14ac:dyDescent="0.15">
      <c r="A28" s="1166"/>
      <c r="B28" s="1167"/>
      <c r="C28" s="1167"/>
      <c r="D28" s="1167"/>
      <c r="E28" s="1167"/>
      <c r="F28" s="1167"/>
      <c r="G28" s="1167"/>
      <c r="H28" s="1167"/>
      <c r="I28" s="1167"/>
      <c r="J28" s="1167"/>
      <c r="K28" s="1168"/>
    </row>
    <row r="29" spans="1:11" x14ac:dyDescent="0.15">
      <c r="A29" s="1166"/>
      <c r="B29" s="1167"/>
      <c r="C29" s="1167"/>
      <c r="D29" s="1167"/>
      <c r="E29" s="1167"/>
      <c r="F29" s="1167"/>
      <c r="G29" s="1167"/>
      <c r="H29" s="1167"/>
      <c r="I29" s="1167"/>
      <c r="J29" s="1167"/>
      <c r="K29" s="1168"/>
    </row>
    <row r="30" spans="1:11" x14ac:dyDescent="0.15">
      <c r="A30" s="1166"/>
      <c r="B30" s="1167"/>
      <c r="C30" s="1167"/>
      <c r="D30" s="1167"/>
      <c r="E30" s="1167"/>
      <c r="F30" s="1167"/>
      <c r="G30" s="1167"/>
      <c r="H30" s="1167"/>
      <c r="I30" s="1167"/>
      <c r="J30" s="1167"/>
      <c r="K30" s="1168"/>
    </row>
    <row r="31" spans="1:11" ht="51" customHeight="1" x14ac:dyDescent="0.15">
      <c r="A31" s="1166"/>
      <c r="B31" s="1167"/>
      <c r="C31" s="1167"/>
      <c r="D31" s="1167"/>
      <c r="E31" s="1167"/>
      <c r="F31" s="1167"/>
      <c r="G31" s="1167"/>
      <c r="H31" s="1167"/>
      <c r="I31" s="1167"/>
      <c r="J31" s="1167"/>
      <c r="K31" s="1168"/>
    </row>
    <row r="32" spans="1:11" x14ac:dyDescent="0.15">
      <c r="A32" s="1166"/>
      <c r="B32" s="1167"/>
      <c r="C32" s="1167"/>
      <c r="D32" s="1167"/>
      <c r="E32" s="1167"/>
      <c r="F32" s="1167"/>
      <c r="G32" s="1167"/>
      <c r="H32" s="1167"/>
      <c r="I32" s="1167"/>
      <c r="J32" s="1167"/>
      <c r="K32" s="1168"/>
    </row>
    <row r="33" spans="1:11" ht="36" customHeight="1" x14ac:dyDescent="0.15">
      <c r="A33" s="1166"/>
      <c r="B33" s="1167"/>
      <c r="C33" s="1167"/>
      <c r="D33" s="1167"/>
      <c r="E33" s="1167"/>
      <c r="F33" s="1167"/>
      <c r="G33" s="1167"/>
      <c r="H33" s="1167"/>
      <c r="I33" s="1167"/>
      <c r="J33" s="1167"/>
      <c r="K33" s="1168"/>
    </row>
    <row r="34" spans="1:11" x14ac:dyDescent="0.15">
      <c r="A34" s="1166"/>
      <c r="B34" s="1167"/>
      <c r="C34" s="1167"/>
      <c r="D34" s="1167"/>
      <c r="E34" s="1167"/>
      <c r="F34" s="1167"/>
      <c r="G34" s="1167"/>
      <c r="H34" s="1167"/>
      <c r="I34" s="1167"/>
      <c r="J34" s="1167"/>
      <c r="K34" s="1168"/>
    </row>
    <row r="35" spans="1:11" x14ac:dyDescent="0.15">
      <c r="A35" s="1166"/>
      <c r="B35" s="1167"/>
      <c r="C35" s="1167"/>
      <c r="D35" s="1167"/>
      <c r="E35" s="1167"/>
      <c r="F35" s="1167"/>
      <c r="G35" s="1167"/>
      <c r="H35" s="1167"/>
      <c r="I35" s="1167"/>
      <c r="J35" s="1167"/>
      <c r="K35" s="1168"/>
    </row>
    <row r="36" spans="1:11" ht="47.25" customHeight="1" x14ac:dyDescent="0.15">
      <c r="A36" s="1154"/>
      <c r="B36" s="542"/>
      <c r="C36" s="542"/>
      <c r="D36" s="542"/>
      <c r="E36" s="542"/>
      <c r="F36" s="542"/>
      <c r="G36" s="542"/>
      <c r="H36" s="542"/>
      <c r="I36" s="542"/>
      <c r="J36" s="542"/>
      <c r="K36" s="1155"/>
    </row>
    <row r="37" spans="1:11" ht="15.75" customHeight="1" x14ac:dyDescent="0.15">
      <c r="A37" s="55"/>
      <c r="B37" s="35"/>
      <c r="C37" s="35"/>
      <c r="D37" s="35"/>
      <c r="E37" s="35"/>
      <c r="F37" s="56"/>
      <c r="G37" s="56"/>
      <c r="H37" s="125"/>
      <c r="I37" s="125"/>
      <c r="J37" s="125"/>
      <c r="K37" s="126"/>
    </row>
    <row r="38" spans="1:11" hidden="1" x14ac:dyDescent="0.15">
      <c r="A38" s="36"/>
      <c r="B38" s="36"/>
      <c r="C38" s="36"/>
      <c r="D38" s="36"/>
      <c r="E38" s="36"/>
      <c r="F38" s="36"/>
      <c r="G38" s="1169"/>
      <c r="H38" s="1169"/>
      <c r="I38" s="1169"/>
      <c r="J38" s="1169"/>
      <c r="K38" s="1169"/>
    </row>
    <row r="39" spans="1:11" x14ac:dyDescent="0.15">
      <c r="A39" s="1156" t="s">
        <v>342</v>
      </c>
      <c r="B39" s="1157"/>
      <c r="C39" s="1157"/>
      <c r="D39" s="1157"/>
      <c r="E39" s="1157"/>
      <c r="F39" s="1157"/>
      <c r="G39" s="1157"/>
      <c r="H39" s="1157"/>
      <c r="I39" s="1157"/>
      <c r="J39" s="1157"/>
      <c r="K39" s="1157"/>
    </row>
    <row r="40" spans="1:11" x14ac:dyDescent="0.15">
      <c r="A40" s="1124" t="s">
        <v>325</v>
      </c>
      <c r="B40" s="1125"/>
      <c r="C40" s="1125"/>
      <c r="D40" s="1125"/>
      <c r="E40" s="1125"/>
      <c r="F40" s="1125"/>
      <c r="G40" s="1125"/>
      <c r="H40" s="1125"/>
      <c r="I40" s="1125"/>
      <c r="J40" s="1125"/>
      <c r="K40" s="1126"/>
    </row>
    <row r="41" spans="1:11" x14ac:dyDescent="0.15">
      <c r="A41" s="1127"/>
      <c r="B41" s="1128"/>
      <c r="C41" s="1128"/>
      <c r="D41" s="1128"/>
      <c r="E41" s="1128"/>
      <c r="F41" s="1128"/>
      <c r="G41" s="1128"/>
      <c r="H41" s="1128"/>
      <c r="I41" s="1128"/>
      <c r="J41" s="1128"/>
      <c r="K41" s="1129"/>
    </row>
    <row r="42" spans="1:11" x14ac:dyDescent="0.15">
      <c r="A42" s="1130"/>
      <c r="B42" s="1131"/>
      <c r="C42" s="1131"/>
      <c r="D42" s="1131"/>
      <c r="E42" s="1131"/>
      <c r="F42" s="1131"/>
      <c r="G42" s="1131"/>
      <c r="H42" s="1131"/>
      <c r="I42" s="1131"/>
      <c r="J42" s="1131"/>
      <c r="K42" s="1132"/>
    </row>
    <row r="43" spans="1:11" x14ac:dyDescent="0.15">
      <c r="A43" s="1133"/>
      <c r="B43" s="1134"/>
      <c r="C43" s="1134"/>
      <c r="D43" s="1134"/>
      <c r="E43" s="1134"/>
      <c r="F43" s="1134"/>
      <c r="G43" s="1134"/>
      <c r="H43" s="1134"/>
      <c r="I43" s="1134"/>
      <c r="J43" s="1134"/>
      <c r="K43" s="1135"/>
    </row>
    <row r="44" spans="1:11" x14ac:dyDescent="0.15">
      <c r="A44" s="1133"/>
      <c r="B44" s="1134"/>
      <c r="C44" s="1134"/>
      <c r="D44" s="1134"/>
      <c r="E44" s="1134"/>
      <c r="F44" s="1134"/>
      <c r="G44" s="1134"/>
      <c r="H44" s="1134"/>
      <c r="I44" s="1134"/>
      <c r="J44" s="1134"/>
      <c r="K44" s="1135"/>
    </row>
    <row r="45" spans="1:11" x14ac:dyDescent="0.15">
      <c r="A45" s="1133"/>
      <c r="B45" s="1134"/>
      <c r="C45" s="1134"/>
      <c r="D45" s="1134"/>
      <c r="E45" s="1134"/>
      <c r="F45" s="1134"/>
      <c r="G45" s="1134"/>
      <c r="H45" s="1134"/>
      <c r="I45" s="1134"/>
      <c r="J45" s="1134"/>
      <c r="K45" s="1135"/>
    </row>
    <row r="46" spans="1:11" x14ac:dyDescent="0.15">
      <c r="A46" s="1133"/>
      <c r="B46" s="1134"/>
      <c r="C46" s="1134"/>
      <c r="D46" s="1134"/>
      <c r="E46" s="1134"/>
      <c r="F46" s="1134"/>
      <c r="G46" s="1134"/>
      <c r="H46" s="1134"/>
      <c r="I46" s="1134"/>
      <c r="J46" s="1134"/>
      <c r="K46" s="1135"/>
    </row>
    <row r="47" spans="1:11" x14ac:dyDescent="0.15">
      <c r="A47" s="1133"/>
      <c r="B47" s="1134"/>
      <c r="C47" s="1134"/>
      <c r="D47" s="1134"/>
      <c r="E47" s="1134"/>
      <c r="F47" s="1134"/>
      <c r="G47" s="1134"/>
      <c r="H47" s="1134"/>
      <c r="I47" s="1134"/>
      <c r="J47" s="1134"/>
      <c r="K47" s="1135"/>
    </row>
    <row r="48" spans="1:11" x14ac:dyDescent="0.15">
      <c r="A48" s="1133"/>
      <c r="B48" s="1134"/>
      <c r="C48" s="1134"/>
      <c r="D48" s="1134"/>
      <c r="E48" s="1134"/>
      <c r="F48" s="1134"/>
      <c r="G48" s="1134"/>
      <c r="H48" s="1134"/>
      <c r="I48" s="1134"/>
      <c r="J48" s="1134"/>
      <c r="K48" s="1135"/>
    </row>
    <row r="49" spans="1:11" x14ac:dyDescent="0.15">
      <c r="A49" s="1133"/>
      <c r="B49" s="1134"/>
      <c r="C49" s="1134"/>
      <c r="D49" s="1134"/>
      <c r="E49" s="1134"/>
      <c r="F49" s="1134"/>
      <c r="G49" s="1134"/>
      <c r="H49" s="1134"/>
      <c r="I49" s="1134"/>
      <c r="J49" s="1134"/>
      <c r="K49" s="1135"/>
    </row>
    <row r="50" spans="1:11" x14ac:dyDescent="0.15">
      <c r="A50" s="1133"/>
      <c r="B50" s="1134"/>
      <c r="C50" s="1134"/>
      <c r="D50" s="1134"/>
      <c r="E50" s="1134"/>
      <c r="F50" s="1134"/>
      <c r="G50" s="1134"/>
      <c r="H50" s="1134"/>
      <c r="I50" s="1134"/>
      <c r="J50" s="1134"/>
      <c r="K50" s="1135"/>
    </row>
    <row r="51" spans="1:11" x14ac:dyDescent="0.15">
      <c r="A51" s="1133"/>
      <c r="B51" s="1134"/>
      <c r="C51" s="1134"/>
      <c r="D51" s="1134"/>
      <c r="E51" s="1134"/>
      <c r="F51" s="1134"/>
      <c r="G51" s="1134"/>
      <c r="H51" s="1134"/>
      <c r="I51" s="1134"/>
      <c r="J51" s="1134"/>
      <c r="K51" s="1135"/>
    </row>
    <row r="52" spans="1:11" x14ac:dyDescent="0.15">
      <c r="A52" s="1133"/>
      <c r="B52" s="1134"/>
      <c r="C52" s="1134"/>
      <c r="D52" s="1134"/>
      <c r="E52" s="1134"/>
      <c r="F52" s="1134"/>
      <c r="G52" s="1134"/>
      <c r="H52" s="1134"/>
      <c r="I52" s="1134"/>
      <c r="J52" s="1134"/>
      <c r="K52" s="1135"/>
    </row>
    <row r="53" spans="1:11" x14ac:dyDescent="0.15">
      <c r="A53" s="1133"/>
      <c r="B53" s="1134"/>
      <c r="C53" s="1134"/>
      <c r="D53" s="1134"/>
      <c r="E53" s="1134"/>
      <c r="F53" s="1134"/>
      <c r="G53" s="1134"/>
      <c r="H53" s="1134"/>
      <c r="I53" s="1134"/>
      <c r="J53" s="1134"/>
      <c r="K53" s="1135"/>
    </row>
    <row r="54" spans="1:11" x14ac:dyDescent="0.15">
      <c r="A54" s="1133"/>
      <c r="B54" s="1134"/>
      <c r="C54" s="1134"/>
      <c r="D54" s="1134"/>
      <c r="E54" s="1134"/>
      <c r="F54" s="1134"/>
      <c r="G54" s="1134"/>
      <c r="H54" s="1134"/>
      <c r="I54" s="1134"/>
      <c r="J54" s="1134"/>
      <c r="K54" s="1135"/>
    </row>
    <row r="55" spans="1:11" x14ac:dyDescent="0.15">
      <c r="A55" s="1133"/>
      <c r="B55" s="1134"/>
      <c r="C55" s="1134"/>
      <c r="D55" s="1134"/>
      <c r="E55" s="1134"/>
      <c r="F55" s="1134"/>
      <c r="G55" s="1134"/>
      <c r="H55" s="1134"/>
      <c r="I55" s="1134"/>
      <c r="J55" s="1134"/>
      <c r="K55" s="1135"/>
    </row>
    <row r="56" spans="1:11" x14ac:dyDescent="0.15">
      <c r="A56" s="1133"/>
      <c r="B56" s="1134"/>
      <c r="C56" s="1134"/>
      <c r="D56" s="1134"/>
      <c r="E56" s="1134"/>
      <c r="F56" s="1134"/>
      <c r="G56" s="1134"/>
      <c r="H56" s="1134"/>
      <c r="I56" s="1134"/>
      <c r="J56" s="1134"/>
      <c r="K56" s="1135"/>
    </row>
    <row r="57" spans="1:11" ht="14.25" customHeight="1" x14ac:dyDescent="0.15">
      <c r="A57" s="1136" t="s">
        <v>326</v>
      </c>
      <c r="B57" s="1137"/>
      <c r="C57" s="1137"/>
      <c r="D57" s="1137"/>
      <c r="E57" s="1137"/>
      <c r="F57" s="1137"/>
      <c r="G57" s="1137"/>
      <c r="H57" s="1137"/>
      <c r="I57" s="1137"/>
      <c r="J57" s="1137"/>
      <c r="K57" s="1138"/>
    </row>
    <row r="58" spans="1:11" x14ac:dyDescent="0.15">
      <c r="A58" s="1139"/>
      <c r="B58" s="1140"/>
      <c r="C58" s="1140"/>
      <c r="D58" s="1140"/>
      <c r="E58" s="1140"/>
      <c r="F58" s="1140"/>
      <c r="G58" s="1140"/>
      <c r="H58" s="1140"/>
      <c r="I58" s="1140"/>
      <c r="J58" s="1140"/>
      <c r="K58" s="1141"/>
    </row>
    <row r="59" spans="1:11" x14ac:dyDescent="0.15">
      <c r="A59" s="1142"/>
      <c r="B59" s="1143"/>
      <c r="C59" s="1143"/>
      <c r="D59" s="1143"/>
      <c r="E59" s="1143"/>
      <c r="F59" s="1143"/>
      <c r="G59" s="1143"/>
      <c r="H59" s="1143"/>
      <c r="I59" s="1143"/>
      <c r="J59" s="1143"/>
      <c r="K59" s="1144"/>
    </row>
    <row r="60" spans="1:11" x14ac:dyDescent="0.15">
      <c r="A60" s="1145"/>
      <c r="B60" s="1146"/>
      <c r="C60" s="1146"/>
      <c r="D60" s="1146"/>
      <c r="E60" s="1146"/>
      <c r="F60" s="1146"/>
      <c r="G60" s="1146"/>
      <c r="H60" s="1146"/>
      <c r="I60" s="1146"/>
      <c r="J60" s="1146"/>
      <c r="K60" s="1147"/>
    </row>
    <row r="61" spans="1:11" x14ac:dyDescent="0.15">
      <c r="A61" s="1145"/>
      <c r="B61" s="1146"/>
      <c r="C61" s="1146"/>
      <c r="D61" s="1146"/>
      <c r="E61" s="1146"/>
      <c r="F61" s="1146"/>
      <c r="G61" s="1146"/>
      <c r="H61" s="1146"/>
      <c r="I61" s="1146"/>
      <c r="J61" s="1146"/>
      <c r="K61" s="1147"/>
    </row>
    <row r="62" spans="1:11" x14ac:dyDescent="0.15">
      <c r="A62" s="1145"/>
      <c r="B62" s="1146"/>
      <c r="C62" s="1146"/>
      <c r="D62" s="1146"/>
      <c r="E62" s="1146"/>
      <c r="F62" s="1146"/>
      <c r="G62" s="1146"/>
      <c r="H62" s="1146"/>
      <c r="I62" s="1146"/>
      <c r="J62" s="1146"/>
      <c r="K62" s="1147"/>
    </row>
    <row r="63" spans="1:11" x14ac:dyDescent="0.15">
      <c r="A63" s="1145"/>
      <c r="B63" s="1146"/>
      <c r="C63" s="1146"/>
      <c r="D63" s="1146"/>
      <c r="E63" s="1146"/>
      <c r="F63" s="1146"/>
      <c r="G63" s="1146"/>
      <c r="H63" s="1146"/>
      <c r="I63" s="1146"/>
      <c r="J63" s="1146"/>
      <c r="K63" s="1147"/>
    </row>
    <row r="64" spans="1:11" x14ac:dyDescent="0.15">
      <c r="A64" s="1145"/>
      <c r="B64" s="1146"/>
      <c r="C64" s="1146"/>
      <c r="D64" s="1146"/>
      <c r="E64" s="1146"/>
      <c r="F64" s="1146"/>
      <c r="G64" s="1146"/>
      <c r="H64" s="1146"/>
      <c r="I64" s="1146"/>
      <c r="J64" s="1146"/>
      <c r="K64" s="1147"/>
    </row>
    <row r="65" spans="1:12" x14ac:dyDescent="0.15">
      <c r="A65" s="1145"/>
      <c r="B65" s="1146"/>
      <c r="C65" s="1146"/>
      <c r="D65" s="1146"/>
      <c r="E65" s="1146"/>
      <c r="F65" s="1146"/>
      <c r="G65" s="1146"/>
      <c r="H65" s="1146"/>
      <c r="I65" s="1146"/>
      <c r="J65" s="1146"/>
      <c r="K65" s="1147"/>
    </row>
    <row r="66" spans="1:12" x14ac:dyDescent="0.15">
      <c r="A66" s="1145"/>
      <c r="B66" s="1146"/>
      <c r="C66" s="1146"/>
      <c r="D66" s="1146"/>
      <c r="E66" s="1146"/>
      <c r="F66" s="1146"/>
      <c r="G66" s="1146"/>
      <c r="H66" s="1146"/>
      <c r="I66" s="1146"/>
      <c r="J66" s="1146"/>
      <c r="K66" s="1147"/>
    </row>
    <row r="67" spans="1:12" x14ac:dyDescent="0.15">
      <c r="A67" s="1145"/>
      <c r="B67" s="1146"/>
      <c r="C67" s="1146"/>
      <c r="D67" s="1146"/>
      <c r="E67" s="1146"/>
      <c r="F67" s="1146"/>
      <c r="G67" s="1146"/>
      <c r="H67" s="1146"/>
      <c r="I67" s="1146"/>
      <c r="J67" s="1146"/>
      <c r="K67" s="1147"/>
    </row>
    <row r="68" spans="1:12" x14ac:dyDescent="0.15">
      <c r="A68" s="1145"/>
      <c r="B68" s="1146"/>
      <c r="C68" s="1146"/>
      <c r="D68" s="1146"/>
      <c r="E68" s="1146"/>
      <c r="F68" s="1146"/>
      <c r="G68" s="1146"/>
      <c r="H68" s="1146"/>
      <c r="I68" s="1146"/>
      <c r="J68" s="1146"/>
      <c r="K68" s="1147"/>
    </row>
    <row r="69" spans="1:12" x14ac:dyDescent="0.15">
      <c r="A69" s="1145"/>
      <c r="B69" s="1146"/>
      <c r="C69" s="1146"/>
      <c r="D69" s="1146"/>
      <c r="E69" s="1146"/>
      <c r="F69" s="1146"/>
      <c r="G69" s="1146"/>
      <c r="H69" s="1146"/>
      <c r="I69" s="1146"/>
      <c r="J69" s="1146"/>
      <c r="K69" s="1147"/>
    </row>
    <row r="70" spans="1:12" x14ac:dyDescent="0.15">
      <c r="A70" s="1145"/>
      <c r="B70" s="1146"/>
      <c r="C70" s="1146"/>
      <c r="D70" s="1146"/>
      <c r="E70" s="1146"/>
      <c r="F70" s="1146"/>
      <c r="G70" s="1146"/>
      <c r="H70" s="1146"/>
      <c r="I70" s="1146"/>
      <c r="J70" s="1146"/>
      <c r="K70" s="1147"/>
    </row>
    <row r="71" spans="1:12" x14ac:dyDescent="0.15">
      <c r="A71" s="1145"/>
      <c r="B71" s="1146"/>
      <c r="C71" s="1146"/>
      <c r="D71" s="1146"/>
      <c r="E71" s="1146"/>
      <c r="F71" s="1146"/>
      <c r="G71" s="1146"/>
      <c r="H71" s="1146"/>
      <c r="I71" s="1146"/>
      <c r="J71" s="1146"/>
      <c r="K71" s="1147"/>
      <c r="L71" s="6"/>
    </row>
    <row r="72" spans="1:12" x14ac:dyDescent="0.15">
      <c r="A72" s="1148"/>
      <c r="B72" s="1149"/>
      <c r="C72" s="1149"/>
      <c r="D72" s="1149"/>
      <c r="E72" s="1149"/>
      <c r="F72" s="1149"/>
      <c r="G72" s="1149"/>
      <c r="H72" s="1149"/>
      <c r="I72" s="1149"/>
      <c r="J72" s="1149"/>
      <c r="K72" s="1150"/>
    </row>
    <row r="73" spans="1:12" ht="14.25" customHeight="1" x14ac:dyDescent="0.15">
      <c r="A73" s="1136" t="s">
        <v>526</v>
      </c>
      <c r="B73" s="1137"/>
      <c r="C73" s="1137"/>
      <c r="D73" s="1137"/>
      <c r="E73" s="1137"/>
      <c r="F73" s="1137"/>
      <c r="G73" s="1137"/>
      <c r="H73" s="1137"/>
      <c r="I73" s="1137"/>
      <c r="J73" s="1137"/>
      <c r="K73" s="1138"/>
    </row>
    <row r="74" spans="1:12" ht="24" customHeight="1" x14ac:dyDescent="0.15">
      <c r="A74" s="1139"/>
      <c r="B74" s="1140"/>
      <c r="C74" s="1140"/>
      <c r="D74" s="1140"/>
      <c r="E74" s="1140"/>
      <c r="F74" s="1140"/>
      <c r="G74" s="1140"/>
      <c r="H74" s="1140"/>
      <c r="I74" s="1140"/>
      <c r="J74" s="1140"/>
      <c r="K74" s="1141"/>
    </row>
    <row r="75" spans="1:12" x14ac:dyDescent="0.15">
      <c r="A75" s="1130"/>
      <c r="B75" s="1131"/>
      <c r="C75" s="1131"/>
      <c r="D75" s="1131"/>
      <c r="E75" s="1131"/>
      <c r="F75" s="1131"/>
      <c r="G75" s="1131"/>
      <c r="H75" s="1131"/>
      <c r="I75" s="1131"/>
      <c r="J75" s="1131"/>
      <c r="K75" s="1132"/>
    </row>
    <row r="76" spans="1:12" x14ac:dyDescent="0.15">
      <c r="A76" s="1133"/>
      <c r="B76" s="1134"/>
      <c r="C76" s="1134"/>
      <c r="D76" s="1134"/>
      <c r="E76" s="1134"/>
      <c r="F76" s="1134"/>
      <c r="G76" s="1134"/>
      <c r="H76" s="1134"/>
      <c r="I76" s="1134"/>
      <c r="J76" s="1134"/>
      <c r="K76" s="1135"/>
    </row>
    <row r="77" spans="1:12" x14ac:dyDescent="0.15">
      <c r="A77" s="1133"/>
      <c r="B77" s="1134"/>
      <c r="C77" s="1134"/>
      <c r="D77" s="1134"/>
      <c r="E77" s="1134"/>
      <c r="F77" s="1134"/>
      <c r="G77" s="1134"/>
      <c r="H77" s="1134"/>
      <c r="I77" s="1134"/>
      <c r="J77" s="1134"/>
      <c r="K77" s="1135"/>
    </row>
    <row r="78" spans="1:12" ht="30" customHeight="1" x14ac:dyDescent="0.15">
      <c r="A78" s="1133"/>
      <c r="B78" s="1134"/>
      <c r="C78" s="1134"/>
      <c r="D78" s="1134"/>
      <c r="E78" s="1134"/>
      <c r="F78" s="1134"/>
      <c r="G78" s="1134"/>
      <c r="H78" s="1134"/>
      <c r="I78" s="1134"/>
      <c r="J78" s="1134"/>
      <c r="K78" s="1135"/>
    </row>
    <row r="79" spans="1:12" x14ac:dyDescent="0.15">
      <c r="A79" s="1133"/>
      <c r="B79" s="1134"/>
      <c r="C79" s="1134"/>
      <c r="D79" s="1134"/>
      <c r="E79" s="1134"/>
      <c r="F79" s="1134"/>
      <c r="G79" s="1134"/>
      <c r="H79" s="1134"/>
      <c r="I79" s="1134"/>
      <c r="J79" s="1134"/>
      <c r="K79" s="1135"/>
    </row>
    <row r="80" spans="1:12" x14ac:dyDescent="0.15">
      <c r="A80" s="1133"/>
      <c r="B80" s="1134"/>
      <c r="C80" s="1134"/>
      <c r="D80" s="1134"/>
      <c r="E80" s="1134"/>
      <c r="F80" s="1134"/>
      <c r="G80" s="1134"/>
      <c r="H80" s="1134"/>
      <c r="I80" s="1134"/>
      <c r="J80" s="1134"/>
      <c r="K80" s="1135"/>
    </row>
    <row r="81" spans="1:11" x14ac:dyDescent="0.15">
      <c r="A81" s="1133"/>
      <c r="B81" s="1134"/>
      <c r="C81" s="1134"/>
      <c r="D81" s="1134"/>
      <c r="E81" s="1134"/>
      <c r="F81" s="1134"/>
      <c r="G81" s="1134"/>
      <c r="H81" s="1134"/>
      <c r="I81" s="1134"/>
      <c r="J81" s="1134"/>
      <c r="K81" s="1135"/>
    </row>
    <row r="82" spans="1:11" x14ac:dyDescent="0.15">
      <c r="A82" s="1170"/>
      <c r="B82" s="1171"/>
      <c r="C82" s="1171"/>
      <c r="D82" s="1171"/>
      <c r="E82" s="1171"/>
      <c r="F82" s="1171"/>
      <c r="G82" s="1171"/>
      <c r="H82" s="1171"/>
      <c r="I82" s="1171"/>
      <c r="J82" s="1171"/>
      <c r="K82" s="1172"/>
    </row>
    <row r="83" spans="1:11" ht="19.5" customHeight="1" x14ac:dyDescent="0.15">
      <c r="A83" s="229" t="s">
        <v>300</v>
      </c>
      <c r="B83" s="475"/>
      <c r="C83" s="475"/>
      <c r="D83" s="475"/>
      <c r="E83" s="475"/>
      <c r="F83" s="475"/>
      <c r="G83" s="475"/>
      <c r="H83" s="475"/>
      <c r="I83" s="475"/>
      <c r="J83" s="475"/>
      <c r="K83" s="476"/>
    </row>
    <row r="84" spans="1:11" x14ac:dyDescent="0.15">
      <c r="A84" s="1176"/>
      <c r="B84" s="1177"/>
      <c r="C84" s="1177"/>
      <c r="D84" s="1177"/>
      <c r="E84" s="1177"/>
      <c r="F84" s="1177"/>
      <c r="G84" s="1177"/>
      <c r="H84" s="1177"/>
      <c r="I84" s="1177"/>
      <c r="J84" s="1177"/>
      <c r="K84" s="1178"/>
    </row>
    <row r="85" spans="1:11" x14ac:dyDescent="0.15">
      <c r="A85" s="1133"/>
      <c r="B85" s="1134"/>
      <c r="C85" s="1134"/>
      <c r="D85" s="1134"/>
      <c r="E85" s="1134"/>
      <c r="F85" s="1134"/>
      <c r="G85" s="1134"/>
      <c r="H85" s="1134"/>
      <c r="I85" s="1134"/>
      <c r="J85" s="1134"/>
      <c r="K85" s="1135"/>
    </row>
    <row r="86" spans="1:11" x14ac:dyDescent="0.15">
      <c r="A86" s="1133"/>
      <c r="B86" s="1134"/>
      <c r="C86" s="1134"/>
      <c r="D86" s="1134"/>
      <c r="E86" s="1134"/>
      <c r="F86" s="1134"/>
      <c r="G86" s="1134"/>
      <c r="H86" s="1134"/>
      <c r="I86" s="1134"/>
      <c r="J86" s="1134"/>
      <c r="K86" s="1135"/>
    </row>
    <row r="87" spans="1:11" x14ac:dyDescent="0.15">
      <c r="A87" s="1133"/>
      <c r="B87" s="1134"/>
      <c r="C87" s="1134"/>
      <c r="D87" s="1134"/>
      <c r="E87" s="1134"/>
      <c r="F87" s="1134"/>
      <c r="G87" s="1134"/>
      <c r="H87" s="1134"/>
      <c r="I87" s="1134"/>
      <c r="J87" s="1134"/>
      <c r="K87" s="1135"/>
    </row>
    <row r="88" spans="1:11" x14ac:dyDescent="0.15">
      <c r="A88" s="1133"/>
      <c r="B88" s="1134"/>
      <c r="C88" s="1134"/>
      <c r="D88" s="1134"/>
      <c r="E88" s="1134"/>
      <c r="F88" s="1134"/>
      <c r="G88" s="1134"/>
      <c r="H88" s="1134"/>
      <c r="I88" s="1134"/>
      <c r="J88" s="1134"/>
      <c r="K88" s="1135"/>
    </row>
    <row r="89" spans="1:11" x14ac:dyDescent="0.15">
      <c r="A89" s="1133"/>
      <c r="B89" s="1134"/>
      <c r="C89" s="1134"/>
      <c r="D89" s="1134"/>
      <c r="E89" s="1134"/>
      <c r="F89" s="1134"/>
      <c r="G89" s="1134"/>
      <c r="H89" s="1134"/>
      <c r="I89" s="1134"/>
      <c r="J89" s="1134"/>
      <c r="K89" s="1135"/>
    </row>
    <row r="90" spans="1:11" x14ac:dyDescent="0.15">
      <c r="A90" s="1133"/>
      <c r="B90" s="1134"/>
      <c r="C90" s="1134"/>
      <c r="D90" s="1134"/>
      <c r="E90" s="1134"/>
      <c r="F90" s="1134"/>
      <c r="G90" s="1134"/>
      <c r="H90" s="1134"/>
      <c r="I90" s="1134"/>
      <c r="J90" s="1134"/>
      <c r="K90" s="1135"/>
    </row>
    <row r="91" spans="1:11" ht="36.75" customHeight="1" x14ac:dyDescent="0.15">
      <c r="A91" s="1133"/>
      <c r="B91" s="1134"/>
      <c r="C91" s="1134"/>
      <c r="D91" s="1134"/>
      <c r="E91" s="1134"/>
      <c r="F91" s="1134"/>
      <c r="G91" s="1134"/>
      <c r="H91" s="1134"/>
      <c r="I91" s="1134"/>
      <c r="J91" s="1134"/>
      <c r="K91" s="1135"/>
    </row>
    <row r="92" spans="1:11" x14ac:dyDescent="0.15">
      <c r="A92" s="1133"/>
      <c r="B92" s="1134"/>
      <c r="C92" s="1134"/>
      <c r="D92" s="1134"/>
      <c r="E92" s="1134"/>
      <c r="F92" s="1134"/>
      <c r="G92" s="1134"/>
      <c r="H92" s="1134"/>
      <c r="I92" s="1134"/>
      <c r="J92" s="1134"/>
      <c r="K92" s="1135"/>
    </row>
    <row r="93" spans="1:11" x14ac:dyDescent="0.15">
      <c r="A93" s="1133"/>
      <c r="B93" s="1134"/>
      <c r="C93" s="1134"/>
      <c r="D93" s="1134"/>
      <c r="E93" s="1134"/>
      <c r="F93" s="1134"/>
      <c r="G93" s="1134"/>
      <c r="H93" s="1134"/>
      <c r="I93" s="1134"/>
      <c r="J93" s="1134"/>
      <c r="K93" s="1135"/>
    </row>
    <row r="94" spans="1:11" x14ac:dyDescent="0.15">
      <c r="A94" s="1179"/>
      <c r="B94" s="1180"/>
      <c r="C94" s="1180"/>
      <c r="D94" s="1180"/>
      <c r="E94" s="1180"/>
      <c r="F94" s="1180"/>
      <c r="G94" s="1180"/>
      <c r="H94" s="1180"/>
      <c r="I94" s="1180"/>
      <c r="J94" s="1180"/>
      <c r="K94" s="1181"/>
    </row>
    <row r="95" spans="1:11" ht="6" customHeight="1" x14ac:dyDescent="0.15">
      <c r="A95" s="55"/>
      <c r="B95" s="35"/>
      <c r="C95" s="35"/>
      <c r="D95" s="35"/>
      <c r="E95" s="35"/>
      <c r="F95" s="56"/>
      <c r="G95" s="56"/>
      <c r="H95" s="125"/>
      <c r="I95" s="125"/>
      <c r="J95" s="125"/>
      <c r="K95" s="126"/>
    </row>
    <row r="96" spans="1:11" ht="7.5" customHeight="1" x14ac:dyDescent="0.15">
      <c r="A96" s="36"/>
      <c r="B96" s="36"/>
      <c r="C96" s="36"/>
      <c r="D96" s="36"/>
      <c r="E96" s="36"/>
      <c r="F96" s="36"/>
      <c r="G96" s="1169"/>
      <c r="H96" s="1169"/>
      <c r="I96" s="1169"/>
      <c r="J96" s="1169"/>
      <c r="K96" s="1169"/>
    </row>
    <row r="97" spans="1:11" ht="12.75" customHeight="1" x14ac:dyDescent="0.15">
      <c r="A97" s="1183" t="s">
        <v>343</v>
      </c>
      <c r="B97" s="1184"/>
      <c r="C97" s="1184"/>
      <c r="D97" s="1184"/>
      <c r="E97" s="1184"/>
      <c r="F97" s="1184"/>
      <c r="G97" s="1184"/>
      <c r="H97" s="1184"/>
      <c r="I97" s="1184"/>
      <c r="J97" s="1184"/>
      <c r="K97" s="1184"/>
    </row>
    <row r="98" spans="1:11" ht="14.25" customHeight="1" x14ac:dyDescent="0.15">
      <c r="A98" s="1136" t="s">
        <v>327</v>
      </c>
      <c r="B98" s="1137"/>
      <c r="C98" s="1137"/>
      <c r="D98" s="1137"/>
      <c r="E98" s="1137"/>
      <c r="F98" s="1137"/>
      <c r="G98" s="1137"/>
      <c r="H98" s="1137"/>
      <c r="I98" s="1137"/>
      <c r="J98" s="1137"/>
      <c r="K98" s="1138"/>
    </row>
    <row r="99" spans="1:11" x14ac:dyDescent="0.15">
      <c r="A99" s="1139"/>
      <c r="B99" s="1140"/>
      <c r="C99" s="1140"/>
      <c r="D99" s="1140"/>
      <c r="E99" s="1140"/>
      <c r="F99" s="1140"/>
      <c r="G99" s="1140"/>
      <c r="H99" s="1140"/>
      <c r="I99" s="1140"/>
      <c r="J99" s="1140"/>
      <c r="K99" s="1141"/>
    </row>
    <row r="100" spans="1:11" x14ac:dyDescent="0.15">
      <c r="A100" s="1130"/>
      <c r="B100" s="1131"/>
      <c r="C100" s="1131"/>
      <c r="D100" s="1131"/>
      <c r="E100" s="1131"/>
      <c r="F100" s="1131"/>
      <c r="G100" s="1131"/>
      <c r="H100" s="1131"/>
      <c r="I100" s="1131"/>
      <c r="J100" s="1131"/>
      <c r="K100" s="1132"/>
    </row>
    <row r="101" spans="1:11" x14ac:dyDescent="0.15">
      <c r="A101" s="1133"/>
      <c r="B101" s="1134"/>
      <c r="C101" s="1134"/>
      <c r="D101" s="1134"/>
      <c r="E101" s="1134"/>
      <c r="F101" s="1134"/>
      <c r="G101" s="1134"/>
      <c r="H101" s="1134"/>
      <c r="I101" s="1134"/>
      <c r="J101" s="1134"/>
      <c r="K101" s="1135"/>
    </row>
    <row r="102" spans="1:11" x14ac:dyDescent="0.15">
      <c r="A102" s="1133"/>
      <c r="B102" s="1134"/>
      <c r="C102" s="1134"/>
      <c r="D102" s="1134"/>
      <c r="E102" s="1134"/>
      <c r="F102" s="1134"/>
      <c r="G102" s="1134"/>
      <c r="H102" s="1134"/>
      <c r="I102" s="1134"/>
      <c r="J102" s="1134"/>
      <c r="K102" s="1135"/>
    </row>
    <row r="103" spans="1:11" x14ac:dyDescent="0.15">
      <c r="A103" s="1133"/>
      <c r="B103" s="1134"/>
      <c r="C103" s="1134"/>
      <c r="D103" s="1134"/>
      <c r="E103" s="1134"/>
      <c r="F103" s="1134"/>
      <c r="G103" s="1134"/>
      <c r="H103" s="1134"/>
      <c r="I103" s="1134"/>
      <c r="J103" s="1134"/>
      <c r="K103" s="1135"/>
    </row>
    <row r="104" spans="1:11" x14ac:dyDescent="0.15">
      <c r="A104" s="1133"/>
      <c r="B104" s="1134"/>
      <c r="C104" s="1134"/>
      <c r="D104" s="1134"/>
      <c r="E104" s="1134"/>
      <c r="F104" s="1134"/>
      <c r="G104" s="1134"/>
      <c r="H104" s="1134"/>
      <c r="I104" s="1134"/>
      <c r="J104" s="1134"/>
      <c r="K104" s="1135"/>
    </row>
    <row r="105" spans="1:11" x14ac:dyDescent="0.15">
      <c r="A105" s="1133"/>
      <c r="B105" s="1134"/>
      <c r="C105" s="1134"/>
      <c r="D105" s="1134"/>
      <c r="E105" s="1134"/>
      <c r="F105" s="1134"/>
      <c r="G105" s="1134"/>
      <c r="H105" s="1134"/>
      <c r="I105" s="1134"/>
      <c r="J105" s="1134"/>
      <c r="K105" s="1135"/>
    </row>
    <row r="106" spans="1:11" ht="36" customHeight="1" x14ac:dyDescent="0.15">
      <c r="A106" s="1133"/>
      <c r="B106" s="1134"/>
      <c r="C106" s="1134"/>
      <c r="D106" s="1134"/>
      <c r="E106" s="1134"/>
      <c r="F106" s="1134"/>
      <c r="G106" s="1134"/>
      <c r="H106" s="1134"/>
      <c r="I106" s="1134"/>
      <c r="J106" s="1134"/>
      <c r="K106" s="1135"/>
    </row>
    <row r="107" spans="1:11" x14ac:dyDescent="0.15">
      <c r="A107" s="1133"/>
      <c r="B107" s="1134"/>
      <c r="C107" s="1134"/>
      <c r="D107" s="1134"/>
      <c r="E107" s="1134"/>
      <c r="F107" s="1134"/>
      <c r="G107" s="1134"/>
      <c r="H107" s="1134"/>
      <c r="I107" s="1134"/>
      <c r="J107" s="1134"/>
      <c r="K107" s="1135"/>
    </row>
    <row r="108" spans="1:11" x14ac:dyDescent="0.15">
      <c r="A108" s="1133"/>
      <c r="B108" s="1134"/>
      <c r="C108" s="1134"/>
      <c r="D108" s="1134"/>
      <c r="E108" s="1134"/>
      <c r="F108" s="1134"/>
      <c r="G108" s="1134"/>
      <c r="H108" s="1134"/>
      <c r="I108" s="1134"/>
      <c r="J108" s="1134"/>
      <c r="K108" s="1135"/>
    </row>
    <row r="109" spans="1:11" x14ac:dyDescent="0.15">
      <c r="A109" s="1133"/>
      <c r="B109" s="1134"/>
      <c r="C109" s="1134"/>
      <c r="D109" s="1134"/>
      <c r="E109" s="1134"/>
      <c r="F109" s="1134"/>
      <c r="G109" s="1134"/>
      <c r="H109" s="1134"/>
      <c r="I109" s="1134"/>
      <c r="J109" s="1134"/>
      <c r="K109" s="1135"/>
    </row>
    <row r="110" spans="1:11" x14ac:dyDescent="0.15">
      <c r="A110" s="1133"/>
      <c r="B110" s="1134"/>
      <c r="C110" s="1134"/>
      <c r="D110" s="1134"/>
      <c r="E110" s="1134"/>
      <c r="F110" s="1134"/>
      <c r="G110" s="1134"/>
      <c r="H110" s="1134"/>
      <c r="I110" s="1134"/>
      <c r="J110" s="1134"/>
      <c r="K110" s="1135"/>
    </row>
    <row r="111" spans="1:11" x14ac:dyDescent="0.15">
      <c r="A111" s="1133"/>
      <c r="B111" s="1134"/>
      <c r="C111" s="1134"/>
      <c r="D111" s="1134"/>
      <c r="E111" s="1134"/>
      <c r="F111" s="1134"/>
      <c r="G111" s="1134"/>
      <c r="H111" s="1134"/>
      <c r="I111" s="1134"/>
      <c r="J111" s="1134"/>
      <c r="K111" s="1135"/>
    </row>
    <row r="112" spans="1:11" x14ac:dyDescent="0.15">
      <c r="A112" s="1133"/>
      <c r="B112" s="1134"/>
      <c r="C112" s="1134"/>
      <c r="D112" s="1134"/>
      <c r="E112" s="1134"/>
      <c r="F112" s="1134"/>
      <c r="G112" s="1134"/>
      <c r="H112" s="1134"/>
      <c r="I112" s="1134"/>
      <c r="J112" s="1134"/>
      <c r="K112" s="1135"/>
    </row>
    <row r="113" spans="1:11" x14ac:dyDescent="0.15">
      <c r="A113" s="1133"/>
      <c r="B113" s="1134"/>
      <c r="C113" s="1134"/>
      <c r="D113" s="1134"/>
      <c r="E113" s="1134"/>
      <c r="F113" s="1134"/>
      <c r="G113" s="1134"/>
      <c r="H113" s="1134"/>
      <c r="I113" s="1134"/>
      <c r="J113" s="1134"/>
      <c r="K113" s="1135"/>
    </row>
    <row r="114" spans="1:11" x14ac:dyDescent="0.15">
      <c r="A114" s="1133"/>
      <c r="B114" s="1134"/>
      <c r="C114" s="1134"/>
      <c r="D114" s="1134"/>
      <c r="E114" s="1134"/>
      <c r="F114" s="1134"/>
      <c r="G114" s="1134"/>
      <c r="H114" s="1134"/>
      <c r="I114" s="1134"/>
      <c r="J114" s="1134"/>
      <c r="K114" s="1135"/>
    </row>
    <row r="115" spans="1:11" x14ac:dyDescent="0.15">
      <c r="A115" s="1133"/>
      <c r="B115" s="1134"/>
      <c r="C115" s="1134"/>
      <c r="D115" s="1134"/>
      <c r="E115" s="1134"/>
      <c r="F115" s="1134"/>
      <c r="G115" s="1134"/>
      <c r="H115" s="1134"/>
      <c r="I115" s="1134"/>
      <c r="J115" s="1134"/>
      <c r="K115" s="1135"/>
    </row>
    <row r="116" spans="1:11" x14ac:dyDescent="0.15">
      <c r="A116" s="1179"/>
      <c r="B116" s="1180"/>
      <c r="C116" s="1180"/>
      <c r="D116" s="1180"/>
      <c r="E116" s="1180"/>
      <c r="F116" s="1180"/>
      <c r="G116" s="1180"/>
      <c r="H116" s="1180"/>
      <c r="I116" s="1180"/>
      <c r="J116" s="1180"/>
      <c r="K116" s="1181"/>
    </row>
    <row r="117" spans="1:11" ht="14.25" customHeight="1" x14ac:dyDescent="0.15">
      <c r="A117" s="1136" t="s">
        <v>634</v>
      </c>
      <c r="B117" s="1137"/>
      <c r="C117" s="1137"/>
      <c r="D117" s="1137"/>
      <c r="E117" s="1137"/>
      <c r="F117" s="1137"/>
      <c r="G117" s="1137"/>
      <c r="H117" s="1137"/>
      <c r="I117" s="1137"/>
      <c r="J117" s="1137"/>
      <c r="K117" s="1138"/>
    </row>
    <row r="118" spans="1:11" ht="24" customHeight="1" x14ac:dyDescent="0.15">
      <c r="A118" s="1139"/>
      <c r="B118" s="1140"/>
      <c r="C118" s="1140"/>
      <c r="D118" s="1140"/>
      <c r="E118" s="1140"/>
      <c r="F118" s="1140"/>
      <c r="G118" s="1140"/>
      <c r="H118" s="1140"/>
      <c r="I118" s="1140"/>
      <c r="J118" s="1140"/>
      <c r="K118" s="1141"/>
    </row>
    <row r="119" spans="1:11" x14ac:dyDescent="0.15">
      <c r="A119" s="1130"/>
      <c r="B119" s="1131"/>
      <c r="C119" s="1131"/>
      <c r="D119" s="1131"/>
      <c r="E119" s="1131"/>
      <c r="F119" s="1131"/>
      <c r="G119" s="1131"/>
      <c r="H119" s="1131"/>
      <c r="I119" s="1131"/>
      <c r="J119" s="1131"/>
      <c r="K119" s="1132"/>
    </row>
    <row r="120" spans="1:11" ht="92.25" customHeight="1" x14ac:dyDescent="0.15">
      <c r="A120" s="1133"/>
      <c r="B120" s="1134"/>
      <c r="C120" s="1134"/>
      <c r="D120" s="1134"/>
      <c r="E120" s="1134"/>
      <c r="F120" s="1134"/>
      <c r="G120" s="1134"/>
      <c r="H120" s="1134"/>
      <c r="I120" s="1134"/>
      <c r="J120" s="1134"/>
      <c r="K120" s="1135"/>
    </row>
    <row r="121" spans="1:11" x14ac:dyDescent="0.15">
      <c r="A121" s="1133"/>
      <c r="B121" s="1134"/>
      <c r="C121" s="1134"/>
      <c r="D121" s="1134"/>
      <c r="E121" s="1134"/>
      <c r="F121" s="1134"/>
      <c r="G121" s="1134"/>
      <c r="H121" s="1134"/>
      <c r="I121" s="1134"/>
      <c r="J121" s="1134"/>
      <c r="K121" s="1135"/>
    </row>
    <row r="122" spans="1:11" x14ac:dyDescent="0.15">
      <c r="A122" s="1133"/>
      <c r="B122" s="1134"/>
      <c r="C122" s="1134"/>
      <c r="D122" s="1134"/>
      <c r="E122" s="1134"/>
      <c r="F122" s="1134"/>
      <c r="G122" s="1134"/>
      <c r="H122" s="1134"/>
      <c r="I122" s="1134"/>
      <c r="J122" s="1134"/>
      <c r="K122" s="1135"/>
    </row>
    <row r="123" spans="1:11" x14ac:dyDescent="0.15">
      <c r="A123" s="1133"/>
      <c r="B123" s="1134"/>
      <c r="C123" s="1134"/>
      <c r="D123" s="1134"/>
      <c r="E123" s="1134"/>
      <c r="F123" s="1134"/>
      <c r="G123" s="1134"/>
      <c r="H123" s="1134"/>
      <c r="I123" s="1134"/>
      <c r="J123" s="1134"/>
      <c r="K123" s="1135"/>
    </row>
    <row r="124" spans="1:11" x14ac:dyDescent="0.15">
      <c r="A124" s="1133"/>
      <c r="B124" s="1134"/>
      <c r="C124" s="1134"/>
      <c r="D124" s="1134"/>
      <c r="E124" s="1134"/>
      <c r="F124" s="1134"/>
      <c r="G124" s="1134"/>
      <c r="H124" s="1134"/>
      <c r="I124" s="1134"/>
      <c r="J124" s="1134"/>
      <c r="K124" s="1135"/>
    </row>
    <row r="125" spans="1:11" x14ac:dyDescent="0.15">
      <c r="A125" s="1133"/>
      <c r="B125" s="1134"/>
      <c r="C125" s="1134"/>
      <c r="D125" s="1134"/>
      <c r="E125" s="1134"/>
      <c r="F125" s="1134"/>
      <c r="G125" s="1134"/>
      <c r="H125" s="1134"/>
      <c r="I125" s="1134"/>
      <c r="J125" s="1134"/>
      <c r="K125" s="1135"/>
    </row>
    <row r="126" spans="1:11" x14ac:dyDescent="0.15">
      <c r="A126" s="1133"/>
      <c r="B126" s="1134"/>
      <c r="C126" s="1134"/>
      <c r="D126" s="1134"/>
      <c r="E126" s="1134"/>
      <c r="F126" s="1134"/>
      <c r="G126" s="1134"/>
      <c r="H126" s="1134"/>
      <c r="I126" s="1134"/>
      <c r="J126" s="1134"/>
      <c r="K126" s="1135"/>
    </row>
    <row r="127" spans="1:11" x14ac:dyDescent="0.15">
      <c r="A127" s="1170"/>
      <c r="B127" s="1171"/>
      <c r="C127" s="1171"/>
      <c r="D127" s="1171"/>
      <c r="E127" s="1171"/>
      <c r="F127" s="1171"/>
      <c r="G127" s="1171"/>
      <c r="H127" s="1171"/>
      <c r="I127" s="1171"/>
      <c r="J127" s="1171"/>
      <c r="K127" s="1172"/>
    </row>
    <row r="128" spans="1:11" ht="22.5" customHeight="1" x14ac:dyDescent="0.15">
      <c r="A128" s="1173" t="s">
        <v>300</v>
      </c>
      <c r="B128" s="1174"/>
      <c r="C128" s="1174"/>
      <c r="D128" s="1174"/>
      <c r="E128" s="1174"/>
      <c r="F128" s="1174"/>
      <c r="G128" s="1174"/>
      <c r="H128" s="1174"/>
      <c r="I128" s="1174"/>
      <c r="J128" s="1174"/>
      <c r="K128" s="1175"/>
    </row>
    <row r="129" spans="1:11" x14ac:dyDescent="0.15">
      <c r="A129" s="1176"/>
      <c r="B129" s="1177"/>
      <c r="C129" s="1177"/>
      <c r="D129" s="1177"/>
      <c r="E129" s="1177"/>
      <c r="F129" s="1177"/>
      <c r="G129" s="1177"/>
      <c r="H129" s="1177"/>
      <c r="I129" s="1177"/>
      <c r="J129" s="1177"/>
      <c r="K129" s="1178"/>
    </row>
    <row r="130" spans="1:11" x14ac:dyDescent="0.15">
      <c r="A130" s="1133"/>
      <c r="B130" s="1134"/>
      <c r="C130" s="1134"/>
      <c r="D130" s="1134"/>
      <c r="E130" s="1134"/>
      <c r="F130" s="1134"/>
      <c r="G130" s="1134"/>
      <c r="H130" s="1134"/>
      <c r="I130" s="1134"/>
      <c r="J130" s="1134"/>
      <c r="K130" s="1135"/>
    </row>
    <row r="131" spans="1:11" x14ac:dyDescent="0.15">
      <c r="A131" s="1133"/>
      <c r="B131" s="1134"/>
      <c r="C131" s="1134"/>
      <c r="D131" s="1134"/>
      <c r="E131" s="1134"/>
      <c r="F131" s="1134"/>
      <c r="G131" s="1134"/>
      <c r="H131" s="1134"/>
      <c r="I131" s="1134"/>
      <c r="J131" s="1134"/>
      <c r="K131" s="1135"/>
    </row>
    <row r="132" spans="1:11" x14ac:dyDescent="0.15">
      <c r="A132" s="1133"/>
      <c r="B132" s="1134"/>
      <c r="C132" s="1134"/>
      <c r="D132" s="1134"/>
      <c r="E132" s="1134"/>
      <c r="F132" s="1134"/>
      <c r="G132" s="1134"/>
      <c r="H132" s="1134"/>
      <c r="I132" s="1134"/>
      <c r="J132" s="1134"/>
      <c r="K132" s="1135"/>
    </row>
    <row r="133" spans="1:11" x14ac:dyDescent="0.15">
      <c r="A133" s="1133"/>
      <c r="B133" s="1134"/>
      <c r="C133" s="1134"/>
      <c r="D133" s="1134"/>
      <c r="E133" s="1134"/>
      <c r="F133" s="1134"/>
      <c r="G133" s="1134"/>
      <c r="H133" s="1134"/>
      <c r="I133" s="1134"/>
      <c r="J133" s="1134"/>
      <c r="K133" s="1135"/>
    </row>
    <row r="134" spans="1:11" x14ac:dyDescent="0.15">
      <c r="A134" s="1133"/>
      <c r="B134" s="1134"/>
      <c r="C134" s="1134"/>
      <c r="D134" s="1134"/>
      <c r="E134" s="1134"/>
      <c r="F134" s="1134"/>
      <c r="G134" s="1134"/>
      <c r="H134" s="1134"/>
      <c r="I134" s="1134"/>
      <c r="J134" s="1134"/>
      <c r="K134" s="1135"/>
    </row>
    <row r="135" spans="1:11" x14ac:dyDescent="0.15">
      <c r="A135" s="1133"/>
      <c r="B135" s="1134"/>
      <c r="C135" s="1134"/>
      <c r="D135" s="1134"/>
      <c r="E135" s="1134"/>
      <c r="F135" s="1134"/>
      <c r="G135" s="1134"/>
      <c r="H135" s="1134"/>
      <c r="I135" s="1134"/>
      <c r="J135" s="1134"/>
      <c r="K135" s="1135"/>
    </row>
    <row r="136" spans="1:11" ht="10.5" customHeight="1" x14ac:dyDescent="0.15">
      <c r="A136" s="1133"/>
      <c r="B136" s="1134"/>
      <c r="C136" s="1134"/>
      <c r="D136" s="1134"/>
      <c r="E136" s="1134"/>
      <c r="F136" s="1134"/>
      <c r="G136" s="1134"/>
      <c r="H136" s="1134"/>
      <c r="I136" s="1134"/>
      <c r="J136" s="1134"/>
      <c r="K136" s="1135"/>
    </row>
    <row r="137" spans="1:11" hidden="1" x14ac:dyDescent="0.15">
      <c r="A137" s="1133"/>
      <c r="B137" s="1134"/>
      <c r="C137" s="1134"/>
      <c r="D137" s="1134"/>
      <c r="E137" s="1134"/>
      <c r="F137" s="1134"/>
      <c r="G137" s="1134"/>
      <c r="H137" s="1134"/>
      <c r="I137" s="1134"/>
      <c r="J137" s="1134"/>
      <c r="K137" s="1135"/>
    </row>
    <row r="138" spans="1:11" hidden="1" x14ac:dyDescent="0.15">
      <c r="A138" s="1133"/>
      <c r="B138" s="1134"/>
      <c r="C138" s="1134"/>
      <c r="D138" s="1134"/>
      <c r="E138" s="1134"/>
      <c r="F138" s="1134"/>
      <c r="G138" s="1134"/>
      <c r="H138" s="1134"/>
      <c r="I138" s="1134"/>
      <c r="J138" s="1134"/>
      <c r="K138" s="1135"/>
    </row>
    <row r="139" spans="1:11" hidden="1" x14ac:dyDescent="0.15">
      <c r="A139" s="1133"/>
      <c r="B139" s="1134"/>
      <c r="C139" s="1134"/>
      <c r="D139" s="1134"/>
      <c r="E139" s="1134"/>
      <c r="F139" s="1134"/>
      <c r="G139" s="1134"/>
      <c r="H139" s="1134"/>
      <c r="I139" s="1134"/>
      <c r="J139" s="1134"/>
      <c r="K139" s="1135"/>
    </row>
    <row r="140" spans="1:11" hidden="1" x14ac:dyDescent="0.15">
      <c r="A140" s="1133"/>
      <c r="B140" s="1134"/>
      <c r="C140" s="1134"/>
      <c r="D140" s="1134"/>
      <c r="E140" s="1134"/>
      <c r="F140" s="1134"/>
      <c r="G140" s="1134"/>
      <c r="H140" s="1134"/>
      <c r="I140" s="1134"/>
      <c r="J140" s="1134"/>
      <c r="K140" s="1135"/>
    </row>
    <row r="141" spans="1:11" hidden="1" x14ac:dyDescent="0.15">
      <c r="A141" s="1133"/>
      <c r="B141" s="1134"/>
      <c r="C141" s="1134"/>
      <c r="D141" s="1134"/>
      <c r="E141" s="1134"/>
      <c r="F141" s="1134"/>
      <c r="G141" s="1134"/>
      <c r="H141" s="1134"/>
      <c r="I141" s="1134"/>
      <c r="J141" s="1134"/>
      <c r="K141" s="1135"/>
    </row>
    <row r="142" spans="1:11" x14ac:dyDescent="0.15">
      <c r="A142" s="1133"/>
      <c r="B142" s="1134"/>
      <c r="C142" s="1134"/>
      <c r="D142" s="1134"/>
      <c r="E142" s="1134"/>
      <c r="F142" s="1134"/>
      <c r="G142" s="1134"/>
      <c r="H142" s="1134"/>
      <c r="I142" s="1134"/>
      <c r="J142" s="1134"/>
      <c r="K142" s="1135"/>
    </row>
    <row r="143" spans="1:11" x14ac:dyDescent="0.15">
      <c r="A143" s="1133"/>
      <c r="B143" s="1134"/>
      <c r="C143" s="1134"/>
      <c r="D143" s="1134"/>
      <c r="E143" s="1134"/>
      <c r="F143" s="1134"/>
      <c r="G143" s="1134"/>
      <c r="H143" s="1134"/>
      <c r="I143" s="1134"/>
      <c r="J143" s="1134"/>
      <c r="K143" s="1135"/>
    </row>
    <row r="144" spans="1:11" x14ac:dyDescent="0.15">
      <c r="A144" s="1133"/>
      <c r="B144" s="1134"/>
      <c r="C144" s="1134"/>
      <c r="D144" s="1134"/>
      <c r="E144" s="1134"/>
      <c r="F144" s="1134"/>
      <c r="G144" s="1134"/>
      <c r="H144" s="1134"/>
      <c r="I144" s="1134"/>
      <c r="J144" s="1134"/>
      <c r="K144" s="1135"/>
    </row>
    <row r="145" spans="1:11" x14ac:dyDescent="0.15">
      <c r="A145" s="1133"/>
      <c r="B145" s="1134"/>
      <c r="C145" s="1134"/>
      <c r="D145" s="1134"/>
      <c r="E145" s="1134"/>
      <c r="F145" s="1134"/>
      <c r="G145" s="1134"/>
      <c r="H145" s="1134"/>
      <c r="I145" s="1134"/>
      <c r="J145" s="1134"/>
      <c r="K145" s="1135"/>
    </row>
    <row r="146" spans="1:11" x14ac:dyDescent="0.15">
      <c r="A146" s="1133"/>
      <c r="B146" s="1134"/>
      <c r="C146" s="1134"/>
      <c r="D146" s="1134"/>
      <c r="E146" s="1134"/>
      <c r="F146" s="1134"/>
      <c r="G146" s="1134"/>
      <c r="H146" s="1134"/>
      <c r="I146" s="1134"/>
      <c r="J146" s="1134"/>
      <c r="K146" s="1135"/>
    </row>
    <row r="147" spans="1:11" ht="19.5" customHeight="1" x14ac:dyDescent="0.15">
      <c r="A147" s="1133"/>
      <c r="B147" s="1134"/>
      <c r="C147" s="1134"/>
      <c r="D147" s="1134"/>
      <c r="E147" s="1134"/>
      <c r="F147" s="1134"/>
      <c r="G147" s="1134"/>
      <c r="H147" s="1134"/>
      <c r="I147" s="1134"/>
      <c r="J147" s="1134"/>
      <c r="K147" s="1135"/>
    </row>
    <row r="148" spans="1:11" ht="39" customHeight="1" x14ac:dyDescent="0.15">
      <c r="A148" s="1133"/>
      <c r="B148" s="1134"/>
      <c r="C148" s="1134"/>
      <c r="D148" s="1134"/>
      <c r="E148" s="1134"/>
      <c r="F148" s="1134"/>
      <c r="G148" s="1134"/>
      <c r="H148" s="1134"/>
      <c r="I148" s="1134"/>
      <c r="J148" s="1134"/>
      <c r="K148" s="1135"/>
    </row>
    <row r="149" spans="1:11" ht="39.75" customHeight="1" x14ac:dyDescent="0.15">
      <c r="A149" s="1179"/>
      <c r="B149" s="1180"/>
      <c r="C149" s="1180"/>
      <c r="D149" s="1180"/>
      <c r="E149" s="1180"/>
      <c r="F149" s="1180"/>
      <c r="G149" s="1180"/>
      <c r="H149" s="1180"/>
      <c r="I149" s="1180"/>
      <c r="J149" s="1180"/>
      <c r="K149" s="1181"/>
    </row>
    <row r="150" spans="1:11" x14ac:dyDescent="0.15">
      <c r="F150" s="390" t="s">
        <v>492</v>
      </c>
    </row>
    <row r="152" spans="1:11" x14ac:dyDescent="0.15">
      <c r="A152" s="1182"/>
      <c r="B152" s="1182"/>
      <c r="C152" s="1182"/>
      <c r="D152" s="1182"/>
      <c r="E152" s="1182"/>
      <c r="F152" s="1182"/>
      <c r="G152" s="1182"/>
      <c r="H152" s="1182"/>
      <c r="I152" s="1182"/>
      <c r="J152" s="1182"/>
      <c r="K152" s="1182"/>
    </row>
    <row r="153" spans="1:11" x14ac:dyDescent="0.15">
      <c r="A153" s="1182"/>
      <c r="B153" s="1182"/>
      <c r="C153" s="1182"/>
      <c r="D153" s="1182"/>
      <c r="E153" s="1182"/>
      <c r="F153" s="1182"/>
      <c r="G153" s="1182"/>
      <c r="H153" s="1182"/>
      <c r="I153" s="1182"/>
      <c r="J153" s="1182"/>
      <c r="K153" s="1182"/>
    </row>
    <row r="154" spans="1:11" x14ac:dyDescent="0.15">
      <c r="A154" s="1182"/>
      <c r="B154" s="1182"/>
      <c r="C154" s="1182"/>
      <c r="D154" s="1182"/>
      <c r="E154" s="1182"/>
      <c r="F154" s="1182"/>
      <c r="G154" s="1182"/>
      <c r="H154" s="1182"/>
      <c r="I154" s="1182"/>
      <c r="J154" s="1182"/>
      <c r="K154" s="1182"/>
    </row>
    <row r="155" spans="1:11" x14ac:dyDescent="0.15">
      <c r="A155" s="1182"/>
      <c r="B155" s="1182"/>
      <c r="C155" s="1182"/>
      <c r="D155" s="1182"/>
      <c r="E155" s="1182"/>
      <c r="F155" s="1182"/>
      <c r="G155" s="1182"/>
      <c r="H155" s="1182"/>
      <c r="I155" s="1182"/>
      <c r="J155" s="1182"/>
      <c r="K155" s="1182"/>
    </row>
    <row r="156" spans="1:11" x14ac:dyDescent="0.15">
      <c r="A156" s="1182"/>
      <c r="B156" s="1182"/>
      <c r="C156" s="1182"/>
      <c r="D156" s="1182"/>
      <c r="E156" s="1182"/>
      <c r="F156" s="1182"/>
      <c r="G156" s="1182"/>
      <c r="H156" s="1182"/>
      <c r="I156" s="1182"/>
      <c r="J156" s="1182"/>
      <c r="K156" s="1182"/>
    </row>
    <row r="157" spans="1:11" x14ac:dyDescent="0.15">
      <c r="A157" s="1182"/>
      <c r="B157" s="1182"/>
      <c r="C157" s="1182"/>
      <c r="D157" s="1182"/>
      <c r="E157" s="1182"/>
      <c r="F157" s="1182"/>
      <c r="G157" s="1182"/>
      <c r="H157" s="1182"/>
      <c r="I157" s="1182"/>
      <c r="J157" s="1182"/>
      <c r="K157" s="1182"/>
    </row>
    <row r="158" spans="1:11" x14ac:dyDescent="0.15">
      <c r="A158" s="1182"/>
      <c r="B158" s="1182"/>
      <c r="C158" s="1182"/>
      <c r="D158" s="1182"/>
      <c r="E158" s="1182"/>
      <c r="F158" s="1182"/>
      <c r="G158" s="1182"/>
      <c r="H158" s="1182"/>
      <c r="I158" s="1182"/>
      <c r="J158" s="1182"/>
      <c r="K158" s="1182"/>
    </row>
    <row r="159" spans="1:11" x14ac:dyDescent="0.15">
      <c r="A159" s="1182"/>
      <c r="B159" s="1182"/>
      <c r="C159" s="1182"/>
      <c r="D159" s="1182"/>
      <c r="E159" s="1182"/>
      <c r="F159" s="1182"/>
      <c r="G159" s="1182"/>
      <c r="H159" s="1182"/>
      <c r="I159" s="1182"/>
      <c r="J159" s="1182"/>
      <c r="K159" s="1182"/>
    </row>
    <row r="160" spans="1:11" x14ac:dyDescent="0.15">
      <c r="A160" s="1182"/>
      <c r="B160" s="1182"/>
      <c r="C160" s="1182"/>
      <c r="D160" s="1182"/>
      <c r="E160" s="1182"/>
      <c r="F160" s="1182"/>
      <c r="G160" s="1182"/>
      <c r="H160" s="1182"/>
      <c r="I160" s="1182"/>
      <c r="J160" s="1182"/>
      <c r="K160" s="1182"/>
    </row>
    <row r="161" spans="1:11" x14ac:dyDescent="0.15">
      <c r="A161" s="1182"/>
      <c r="B161" s="1182"/>
      <c r="C161" s="1182"/>
      <c r="D161" s="1182"/>
      <c r="E161" s="1182"/>
      <c r="F161" s="1182"/>
      <c r="G161" s="1182"/>
      <c r="H161" s="1182"/>
      <c r="I161" s="1182"/>
      <c r="J161" s="1182"/>
      <c r="K161" s="1182"/>
    </row>
    <row r="162" spans="1:11" x14ac:dyDescent="0.15">
      <c r="A162" s="1182"/>
      <c r="B162" s="1182"/>
      <c r="C162" s="1182"/>
      <c r="D162" s="1182"/>
      <c r="E162" s="1182"/>
      <c r="F162" s="1182"/>
      <c r="G162" s="1182"/>
      <c r="H162" s="1182"/>
      <c r="I162" s="1182"/>
      <c r="J162" s="1182"/>
      <c r="K162" s="1182"/>
    </row>
    <row r="163" spans="1:11" x14ac:dyDescent="0.15">
      <c r="A163" s="1182"/>
      <c r="B163" s="1182"/>
      <c r="C163" s="1182"/>
      <c r="D163" s="1182"/>
      <c r="E163" s="1182"/>
      <c r="F163" s="1182"/>
      <c r="G163" s="1182"/>
      <c r="H163" s="1182"/>
      <c r="I163" s="1182"/>
      <c r="J163" s="1182"/>
      <c r="K163" s="1182"/>
    </row>
    <row r="164" spans="1:11" x14ac:dyDescent="0.15">
      <c r="A164" s="1182"/>
      <c r="B164" s="1182"/>
      <c r="C164" s="1182"/>
      <c r="D164" s="1182"/>
      <c r="E164" s="1182"/>
      <c r="F164" s="1182"/>
      <c r="G164" s="1182"/>
      <c r="H164" s="1182"/>
      <c r="I164" s="1182"/>
      <c r="J164" s="1182"/>
      <c r="K164" s="1182"/>
    </row>
    <row r="165" spans="1:11" x14ac:dyDescent="0.15">
      <c r="A165" s="1182"/>
      <c r="B165" s="1182"/>
      <c r="C165" s="1182"/>
      <c r="D165" s="1182"/>
      <c r="E165" s="1182"/>
      <c r="F165" s="1182"/>
      <c r="G165" s="1182"/>
      <c r="H165" s="1182"/>
      <c r="I165" s="1182"/>
      <c r="J165" s="1182"/>
      <c r="K165" s="1182"/>
    </row>
  </sheetData>
  <mergeCells count="60">
    <mergeCell ref="A154:E154"/>
    <mergeCell ref="F154:K154"/>
    <mergeCell ref="A152:E152"/>
    <mergeCell ref="F152:K152"/>
    <mergeCell ref="A153:E153"/>
    <mergeCell ref="F153:K153"/>
    <mergeCell ref="A164:E164"/>
    <mergeCell ref="F164:K164"/>
    <mergeCell ref="F155:K155"/>
    <mergeCell ref="A156:E156"/>
    <mergeCell ref="F156:K156"/>
    <mergeCell ref="A157:E157"/>
    <mergeCell ref="F157:K157"/>
    <mergeCell ref="A165:E165"/>
    <mergeCell ref="F165:K165"/>
    <mergeCell ref="A97:K97"/>
    <mergeCell ref="A161:E161"/>
    <mergeCell ref="F161:K161"/>
    <mergeCell ref="A162:E162"/>
    <mergeCell ref="F162:K162"/>
    <mergeCell ref="A163:E163"/>
    <mergeCell ref="F163:K163"/>
    <mergeCell ref="A158:E158"/>
    <mergeCell ref="F158:K158"/>
    <mergeCell ref="A159:E159"/>
    <mergeCell ref="F159:K159"/>
    <mergeCell ref="A160:E160"/>
    <mergeCell ref="F160:K160"/>
    <mergeCell ref="A155:E155"/>
    <mergeCell ref="A117:K118"/>
    <mergeCell ref="A119:K127"/>
    <mergeCell ref="A128:K128"/>
    <mergeCell ref="A129:K149"/>
    <mergeCell ref="A73:K74"/>
    <mergeCell ref="A75:K82"/>
    <mergeCell ref="A84:K94"/>
    <mergeCell ref="A98:K99"/>
    <mergeCell ref="A100:K116"/>
    <mergeCell ref="G96:K96"/>
    <mergeCell ref="A40:K41"/>
    <mergeCell ref="A42:K56"/>
    <mergeCell ref="A57:K58"/>
    <mergeCell ref="A59:K72"/>
    <mergeCell ref="A16:E16"/>
    <mergeCell ref="F16:K16"/>
    <mergeCell ref="A18:K19"/>
    <mergeCell ref="A39:K39"/>
    <mergeCell ref="F17:K17"/>
    <mergeCell ref="A20:C20"/>
    <mergeCell ref="A21:K21"/>
    <mergeCell ref="A22:K36"/>
    <mergeCell ref="D20:K20"/>
    <mergeCell ref="G38:K38"/>
    <mergeCell ref="A15:E15"/>
    <mergeCell ref="F15:K15"/>
    <mergeCell ref="A4:K4"/>
    <mergeCell ref="A6:K6"/>
    <mergeCell ref="A7:K7"/>
    <mergeCell ref="A9:E9"/>
    <mergeCell ref="F9:K9"/>
  </mergeCells>
  <phoneticPr fontId="2"/>
  <dataValidations disablePrompts="1" count="1">
    <dataValidation type="list" allowBlank="1" showInputMessage="1" showErrorMessage="1" sqref="B12:B13 G12:G13 C13">
      <formula1>"X"</formula1>
    </dataValidation>
  </dataValidations>
  <printOptions horizontalCentered="1" verticalCentered="1"/>
  <pageMargins left="0.39" right="0.3" top="0.39370078740157483" bottom="0.39370078740157483" header="0.19685039370078741" footer="0.19685039370078741"/>
  <pageSetup paperSize="9" scale="98" fitToHeight="0" orientation="portrait" r:id="rId1"/>
  <headerFooter>
    <oddHeader>&amp;L&amp;10　&amp;"Arial,標準"JPO/IPR Training Program&amp;"ＭＳ Ｐゴシック,標準"　&amp;"Arial,標準"FY2017&amp;R&amp;"Arial,標準"&amp;10Part 4</oddHeader>
  </headerFooter>
  <rowBreaks count="2" manualBreakCount="2">
    <brk id="39" max="10" man="1"/>
    <brk id="97"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L77"/>
  <sheetViews>
    <sheetView showGridLines="0" view="pageBreakPreview" zoomScale="85" zoomScaleNormal="85" zoomScaleSheetLayoutView="85" workbookViewId="0">
      <selection activeCell="H55" sqref="H55"/>
    </sheetView>
  </sheetViews>
  <sheetFormatPr defaultRowHeight="14.25" x14ac:dyDescent="0.15"/>
  <cols>
    <col min="1" max="1" width="9.125" style="215" customWidth="1"/>
    <col min="2" max="2" width="14.25" style="215" customWidth="1"/>
    <col min="3" max="5" width="9.125" style="215" customWidth="1"/>
    <col min="6" max="6" width="12.625" style="215" customWidth="1"/>
    <col min="7" max="7" width="3.625" style="215" customWidth="1"/>
    <col min="8" max="8" width="12.625" style="215" customWidth="1"/>
    <col min="9" max="9" width="3.625" style="215" customWidth="1"/>
    <col min="10" max="10" width="30.625" style="215" customWidth="1"/>
    <col min="11" max="11" width="9.5" style="215" customWidth="1"/>
    <col min="12" max="12" width="9.125" style="215" customWidth="1"/>
    <col min="13" max="16384" width="9" style="215"/>
  </cols>
  <sheetData>
    <row r="1" spans="1:12" ht="26.25" customHeight="1" x14ac:dyDescent="0.15">
      <c r="A1" s="2" t="s">
        <v>503</v>
      </c>
      <c r="L1" s="467"/>
    </row>
    <row r="3" spans="1:12" ht="27" customHeight="1" x14ac:dyDescent="0.15">
      <c r="D3" s="1190" t="s">
        <v>73</v>
      </c>
      <c r="E3" s="1190"/>
      <c r="F3" s="1190"/>
      <c r="G3" s="1190"/>
      <c r="H3" s="1190"/>
    </row>
    <row r="4" spans="1:12" ht="22.5" customHeight="1" x14ac:dyDescent="0.15"/>
    <row r="5" spans="1:12" s="448" customFormat="1" x14ac:dyDescent="0.15">
      <c r="A5" s="1191" t="s">
        <v>387</v>
      </c>
      <c r="B5" s="1191"/>
      <c r="C5" s="1191"/>
      <c r="D5" s="1191"/>
      <c r="E5" s="1191"/>
      <c r="F5" s="1191"/>
      <c r="G5" s="1191"/>
      <c r="H5" s="1191"/>
      <c r="I5" s="1191"/>
      <c r="J5" s="1191"/>
    </row>
    <row r="6" spans="1:12" s="448" customFormat="1" x14ac:dyDescent="0.15">
      <c r="A6" s="1191" t="s">
        <v>388</v>
      </c>
      <c r="B6" s="1191"/>
      <c r="C6" s="1191"/>
      <c r="D6" s="1191"/>
      <c r="E6" s="1191"/>
      <c r="F6" s="1191"/>
      <c r="G6" s="1191"/>
      <c r="H6" s="1191"/>
      <c r="I6" s="1191"/>
      <c r="J6" s="1191"/>
    </row>
    <row r="7" spans="1:12" s="448" customFormat="1" ht="14.25" customHeight="1" x14ac:dyDescent="0.15">
      <c r="A7" s="1191" t="s">
        <v>389</v>
      </c>
      <c r="B7" s="1191"/>
      <c r="C7" s="1191"/>
      <c r="D7" s="1191"/>
      <c r="E7" s="1191"/>
      <c r="F7" s="1191"/>
      <c r="G7" s="1191"/>
      <c r="H7" s="1191"/>
      <c r="I7" s="1191"/>
      <c r="J7" s="1191"/>
    </row>
    <row r="8" spans="1:12" s="448" customFormat="1" ht="14.25" customHeight="1" x14ac:dyDescent="0.15">
      <c r="A8" s="1191" t="s">
        <v>390</v>
      </c>
      <c r="B8" s="1191"/>
      <c r="C8" s="1191"/>
      <c r="D8" s="1191"/>
      <c r="E8" s="1191"/>
      <c r="F8" s="1191"/>
      <c r="G8" s="1191"/>
      <c r="H8" s="1191"/>
      <c r="I8" s="1191"/>
      <c r="J8" s="1191"/>
      <c r="L8" s="203"/>
    </row>
    <row r="9" spans="1:12" s="448" customFormat="1" ht="14.25" customHeight="1" x14ac:dyDescent="0.15">
      <c r="A9" s="1191" t="s">
        <v>391</v>
      </c>
      <c r="B9" s="1191"/>
      <c r="C9" s="1191"/>
      <c r="D9" s="1191"/>
      <c r="E9" s="1191"/>
      <c r="F9" s="1191"/>
      <c r="G9" s="1191"/>
      <c r="H9" s="1191"/>
      <c r="I9" s="1191"/>
      <c r="J9" s="1191"/>
    </row>
    <row r="10" spans="1:12" s="448" customFormat="1" ht="14.25" customHeight="1" x14ac:dyDescent="0.15">
      <c r="A10" s="1191" t="s">
        <v>392</v>
      </c>
      <c r="B10" s="1191"/>
      <c r="C10" s="1191"/>
      <c r="D10" s="1191"/>
      <c r="E10" s="1191"/>
      <c r="F10" s="1191"/>
      <c r="G10" s="1191"/>
      <c r="H10" s="1191"/>
      <c r="I10" s="1191"/>
      <c r="J10" s="1191"/>
      <c r="K10" s="404"/>
      <c r="L10" s="203"/>
    </row>
    <row r="11" spans="1:12" s="448" customFormat="1" ht="14.25" customHeight="1" x14ac:dyDescent="0.15">
      <c r="A11" s="1191" t="s">
        <v>393</v>
      </c>
      <c r="B11" s="1191"/>
      <c r="C11" s="1191"/>
      <c r="D11" s="1191"/>
      <c r="E11" s="1191"/>
      <c r="F11" s="1191"/>
      <c r="G11" s="1191"/>
      <c r="H11" s="1191"/>
      <c r="I11" s="1191"/>
      <c r="J11" s="1191"/>
      <c r="K11" s="404"/>
    </row>
    <row r="12" spans="1:12" s="448" customFormat="1" ht="14.25" customHeight="1" x14ac:dyDescent="0.15">
      <c r="A12" s="404"/>
      <c r="B12" s="404"/>
      <c r="C12" s="404"/>
      <c r="D12" s="404"/>
      <c r="E12" s="404"/>
      <c r="F12" s="404"/>
      <c r="G12" s="404"/>
      <c r="H12" s="404"/>
      <c r="I12" s="404"/>
      <c r="J12" s="404"/>
      <c r="K12" s="404"/>
    </row>
    <row r="13" spans="1:12" s="448" customFormat="1" ht="14.25" customHeight="1" x14ac:dyDescent="0.15">
      <c r="A13" s="547" t="s">
        <v>394</v>
      </c>
      <c r="B13" s="502"/>
      <c r="C13" s="502"/>
      <c r="D13" s="502"/>
      <c r="E13" s="502"/>
      <c r="F13" s="502"/>
      <c r="G13" s="502"/>
      <c r="H13" s="502"/>
      <c r="I13" s="502"/>
      <c r="J13" s="502"/>
      <c r="K13" s="404"/>
      <c r="L13" s="203"/>
    </row>
    <row r="14" spans="1:12" s="448" customFormat="1" ht="14.25" customHeight="1" x14ac:dyDescent="0.15">
      <c r="A14" s="502" t="s">
        <v>395</v>
      </c>
      <c r="B14" s="502"/>
      <c r="C14" s="502"/>
      <c r="D14" s="502"/>
      <c r="E14" s="502"/>
      <c r="F14" s="502"/>
      <c r="G14" s="502"/>
      <c r="H14" s="502"/>
      <c r="I14" s="502"/>
      <c r="J14" s="502"/>
      <c r="K14" s="404"/>
    </row>
    <row r="15" spans="1:12" s="448" customFormat="1" ht="14.25" customHeight="1" x14ac:dyDescent="0.15">
      <c r="A15" s="1191" t="s">
        <v>396</v>
      </c>
      <c r="B15" s="1192"/>
      <c r="C15" s="1192"/>
      <c r="D15" s="1192"/>
      <c r="E15" s="1192"/>
      <c r="F15" s="1192"/>
      <c r="G15" s="1192"/>
      <c r="H15" s="1192"/>
      <c r="I15" s="1192"/>
      <c r="J15" s="1192"/>
      <c r="K15" s="404"/>
    </row>
    <row r="16" spans="1:12" s="448" customFormat="1" ht="14.25" customHeight="1" x14ac:dyDescent="0.15">
      <c r="A16" s="448" t="s">
        <v>397</v>
      </c>
      <c r="B16" s="404"/>
      <c r="C16" s="404"/>
      <c r="D16" s="404"/>
      <c r="E16" s="404"/>
      <c r="F16" s="404"/>
      <c r="G16" s="404"/>
      <c r="H16" s="404"/>
      <c r="I16" s="404"/>
      <c r="J16" s="404"/>
      <c r="K16" s="404"/>
    </row>
    <row r="17" spans="1:12" s="448" customFormat="1" ht="14.25" customHeight="1" x14ac:dyDescent="0.15">
      <c r="A17" s="502" t="s">
        <v>398</v>
      </c>
      <c r="B17" s="502"/>
      <c r="C17" s="502"/>
      <c r="D17" s="502"/>
      <c r="E17" s="502"/>
      <c r="F17" s="502"/>
      <c r="G17" s="502"/>
      <c r="H17" s="502"/>
      <c r="I17" s="502"/>
      <c r="J17" s="502"/>
      <c r="K17" s="404"/>
      <c r="L17" s="203"/>
    </row>
    <row r="18" spans="1:12" s="448" customFormat="1" ht="14.25" customHeight="1" x14ac:dyDescent="0.15">
      <c r="A18" s="502" t="s">
        <v>399</v>
      </c>
      <c r="B18" s="502"/>
      <c r="C18" s="502"/>
      <c r="D18" s="502"/>
      <c r="E18" s="502"/>
      <c r="F18" s="502"/>
      <c r="G18" s="502"/>
      <c r="H18" s="502"/>
      <c r="I18" s="502"/>
      <c r="J18" s="502"/>
      <c r="K18" s="404"/>
    </row>
    <row r="19" spans="1:12" s="448" customFormat="1" ht="14.25" customHeight="1" x14ac:dyDescent="0.15">
      <c r="A19" s="502" t="s">
        <v>400</v>
      </c>
      <c r="B19" s="502"/>
      <c r="C19" s="502"/>
      <c r="D19" s="502"/>
      <c r="E19" s="502"/>
      <c r="F19" s="502"/>
      <c r="G19" s="502"/>
      <c r="H19" s="502"/>
      <c r="I19" s="502"/>
      <c r="J19" s="502"/>
      <c r="K19" s="404"/>
    </row>
    <row r="20" spans="1:12" s="448" customFormat="1" ht="14.25" customHeight="1" x14ac:dyDescent="0.15">
      <c r="A20" s="502" t="s">
        <v>401</v>
      </c>
      <c r="B20" s="502"/>
      <c r="C20" s="502"/>
      <c r="D20" s="502"/>
      <c r="E20" s="502"/>
      <c r="F20" s="502"/>
      <c r="G20" s="502"/>
      <c r="H20" s="502"/>
      <c r="I20" s="502"/>
      <c r="J20" s="502"/>
      <c r="K20" s="404"/>
    </row>
    <row r="21" spans="1:12" s="448" customFormat="1" ht="14.25" customHeight="1" x14ac:dyDescent="0.15">
      <c r="A21" s="502" t="s">
        <v>402</v>
      </c>
      <c r="B21" s="502"/>
      <c r="C21" s="502"/>
      <c r="D21" s="502"/>
      <c r="E21" s="502"/>
      <c r="F21" s="502"/>
      <c r="G21" s="502"/>
      <c r="H21" s="502"/>
      <c r="I21" s="502"/>
      <c r="J21" s="502"/>
      <c r="K21" s="404"/>
    </row>
    <row r="22" spans="1:12" s="448" customFormat="1" ht="14.25" customHeight="1" x14ac:dyDescent="0.15">
      <c r="A22" s="404"/>
      <c r="B22" s="404"/>
      <c r="C22" s="404"/>
      <c r="D22" s="404"/>
      <c r="E22" s="404"/>
      <c r="F22" s="404"/>
      <c r="G22" s="404"/>
      <c r="H22" s="404"/>
      <c r="I22" s="404"/>
      <c r="J22" s="404"/>
      <c r="K22" s="404"/>
    </row>
    <row r="23" spans="1:12" s="448" customFormat="1" ht="14.25" customHeight="1" x14ac:dyDescent="0.15">
      <c r="A23" s="502" t="s">
        <v>403</v>
      </c>
      <c r="B23" s="502"/>
      <c r="C23" s="502"/>
      <c r="D23" s="502"/>
      <c r="E23" s="502"/>
      <c r="F23" s="502"/>
      <c r="G23" s="502"/>
      <c r="H23" s="502"/>
      <c r="I23" s="502"/>
      <c r="J23" s="502"/>
      <c r="K23" s="404"/>
    </row>
    <row r="24" spans="1:12" s="448" customFormat="1" ht="14.25" customHeight="1" x14ac:dyDescent="0.15">
      <c r="A24" s="502" t="s">
        <v>404</v>
      </c>
      <c r="B24" s="502"/>
      <c r="C24" s="502"/>
      <c r="D24" s="502"/>
      <c r="E24" s="502"/>
      <c r="F24" s="502"/>
      <c r="G24" s="502"/>
      <c r="H24" s="502"/>
      <c r="I24" s="502"/>
      <c r="J24" s="502"/>
      <c r="K24" s="404"/>
    </row>
    <row r="25" spans="1:12" s="448" customFormat="1" ht="14.25" customHeight="1" x14ac:dyDescent="0.15">
      <c r="A25" s="502" t="s">
        <v>490</v>
      </c>
      <c r="B25" s="502"/>
      <c r="C25" s="502"/>
      <c r="D25" s="502"/>
      <c r="E25" s="502"/>
      <c r="F25" s="502"/>
      <c r="G25" s="502"/>
      <c r="H25" s="502"/>
      <c r="I25" s="502"/>
      <c r="J25" s="502"/>
      <c r="K25" s="404"/>
    </row>
    <row r="26" spans="1:12" s="448" customFormat="1" ht="14.25" customHeight="1" x14ac:dyDescent="0.15">
      <c r="A26" s="502"/>
      <c r="B26" s="502"/>
      <c r="C26" s="502"/>
      <c r="D26" s="502"/>
      <c r="E26" s="502"/>
      <c r="F26" s="502"/>
      <c r="G26" s="502"/>
      <c r="H26" s="502"/>
      <c r="I26" s="502"/>
      <c r="J26" s="502"/>
      <c r="K26" s="404"/>
    </row>
    <row r="27" spans="1:12" s="448" customFormat="1" ht="14.25" customHeight="1" x14ac:dyDescent="0.15">
      <c r="A27" s="404"/>
      <c r="B27" s="404"/>
      <c r="C27" s="404"/>
      <c r="D27" s="404"/>
      <c r="E27" s="404"/>
      <c r="F27" s="404"/>
      <c r="G27" s="404"/>
      <c r="H27" s="404"/>
      <c r="I27" s="404"/>
      <c r="J27" s="404"/>
      <c r="K27" s="404"/>
    </row>
    <row r="28" spans="1:12" s="448" customFormat="1" ht="14.25" customHeight="1" x14ac:dyDescent="0.15">
      <c r="A28" s="447" t="s">
        <v>100</v>
      </c>
      <c r="B28" s="404"/>
      <c r="C28" s="404"/>
      <c r="D28" s="404"/>
      <c r="E28" s="404"/>
      <c r="F28" s="404"/>
      <c r="G28" s="404"/>
      <c r="H28" s="404"/>
      <c r="I28" s="404"/>
      <c r="J28" s="404"/>
      <c r="K28" s="404"/>
    </row>
    <row r="29" spans="1:12" s="448" customFormat="1" x14ac:dyDescent="0.15">
      <c r="A29" s="404"/>
      <c r="B29" s="404"/>
      <c r="C29" s="404"/>
      <c r="D29" s="404"/>
      <c r="E29" s="404"/>
      <c r="F29" s="404"/>
      <c r="G29" s="404"/>
      <c r="H29" s="404"/>
      <c r="I29" s="404"/>
      <c r="J29" s="404"/>
      <c r="K29" s="404"/>
    </row>
    <row r="30" spans="1:12" s="448" customFormat="1" x14ac:dyDescent="0.15">
      <c r="A30" s="404"/>
      <c r="B30" s="404"/>
      <c r="C30" s="404"/>
      <c r="D30" s="404"/>
      <c r="E30" s="404"/>
      <c r="F30" s="404"/>
      <c r="G30" s="404"/>
      <c r="H30" s="404"/>
      <c r="I30" s="404"/>
      <c r="J30" s="404"/>
      <c r="K30" s="404"/>
    </row>
    <row r="31" spans="1:12" s="448" customFormat="1" ht="15.75" x14ac:dyDescent="0.15">
      <c r="A31" s="404"/>
      <c r="B31" s="404"/>
      <c r="C31" s="404"/>
      <c r="D31" s="404"/>
      <c r="E31" s="1189" t="s">
        <v>74</v>
      </c>
      <c r="F31" s="1189"/>
      <c r="G31" s="1189"/>
      <c r="H31" s="404"/>
      <c r="I31" s="404"/>
      <c r="J31" s="404"/>
      <c r="K31" s="404"/>
    </row>
    <row r="32" spans="1:12" s="448" customFormat="1" x14ac:dyDescent="0.15">
      <c r="A32" s="404"/>
      <c r="B32" s="404"/>
      <c r="C32" s="404"/>
      <c r="D32" s="404"/>
      <c r="E32" s="404"/>
      <c r="F32" s="404"/>
      <c r="G32" s="404"/>
      <c r="H32" s="404"/>
      <c r="I32" s="404"/>
      <c r="J32" s="404"/>
      <c r="K32" s="404"/>
    </row>
    <row r="33" spans="1:12" s="448" customFormat="1" x14ac:dyDescent="0.15">
      <c r="A33" s="502" t="s">
        <v>405</v>
      </c>
      <c r="B33" s="502"/>
      <c r="C33" s="502"/>
      <c r="D33" s="502"/>
      <c r="E33" s="502"/>
      <c r="F33" s="502"/>
      <c r="G33" s="502"/>
      <c r="H33" s="502"/>
      <c r="I33" s="502"/>
      <c r="J33" s="502"/>
      <c r="K33" s="404"/>
    </row>
    <row r="34" spans="1:12" s="448" customFormat="1" x14ac:dyDescent="0.15">
      <c r="A34" s="502" t="s">
        <v>406</v>
      </c>
      <c r="B34" s="502"/>
      <c r="C34" s="502"/>
      <c r="D34" s="502"/>
      <c r="E34" s="502"/>
      <c r="F34" s="502"/>
      <c r="G34" s="502"/>
      <c r="H34" s="502"/>
      <c r="I34" s="502"/>
      <c r="J34" s="502"/>
      <c r="K34" s="404"/>
    </row>
    <row r="35" spans="1:12" s="448" customFormat="1" x14ac:dyDescent="0.15">
      <c r="A35" s="502" t="s">
        <v>407</v>
      </c>
      <c r="B35" s="502"/>
      <c r="C35" s="502"/>
      <c r="D35" s="502"/>
      <c r="E35" s="502"/>
      <c r="F35" s="502"/>
      <c r="G35" s="502"/>
      <c r="H35" s="502"/>
      <c r="I35" s="502"/>
      <c r="J35" s="502"/>
      <c r="K35" s="404"/>
    </row>
    <row r="36" spans="1:12" s="448" customFormat="1" x14ac:dyDescent="0.15">
      <c r="A36" s="404"/>
      <c r="B36" s="404"/>
      <c r="C36" s="404"/>
      <c r="D36" s="404"/>
      <c r="E36" s="404"/>
      <c r="F36" s="404"/>
      <c r="G36" s="404"/>
      <c r="H36" s="404"/>
      <c r="I36" s="404"/>
      <c r="J36" s="404"/>
      <c r="K36" s="404"/>
    </row>
    <row r="37" spans="1:12" s="448" customFormat="1" x14ac:dyDescent="0.15">
      <c r="A37" s="404"/>
      <c r="B37" s="404"/>
      <c r="C37" s="404"/>
      <c r="D37" s="404"/>
      <c r="E37" s="404"/>
      <c r="F37" s="276" t="s">
        <v>75</v>
      </c>
      <c r="G37" s="404"/>
      <c r="H37" s="276" t="s">
        <v>76</v>
      </c>
      <c r="I37" s="404"/>
      <c r="J37" s="276" t="s">
        <v>77</v>
      </c>
      <c r="K37" s="404"/>
    </row>
    <row r="38" spans="1:12" s="448" customFormat="1" x14ac:dyDescent="0.15">
      <c r="A38" s="404"/>
      <c r="B38" s="404"/>
      <c r="C38" s="404"/>
      <c r="D38" s="404"/>
      <c r="E38" s="404"/>
      <c r="F38" s="1016" t="s">
        <v>260</v>
      </c>
      <c r="G38" s="404"/>
      <c r="H38" s="1016" t="s">
        <v>260</v>
      </c>
      <c r="I38" s="404"/>
      <c r="J38" s="1016" t="s">
        <v>260</v>
      </c>
      <c r="K38" s="404"/>
    </row>
    <row r="39" spans="1:12" s="448" customFormat="1" x14ac:dyDescent="0.15">
      <c r="A39" s="404"/>
      <c r="B39" s="404"/>
      <c r="C39" s="404"/>
      <c r="D39" s="404"/>
      <c r="E39" s="404" t="s">
        <v>78</v>
      </c>
      <c r="F39" s="1013"/>
      <c r="G39" s="404"/>
      <c r="H39" s="1013"/>
      <c r="I39" s="404"/>
      <c r="J39" s="1013"/>
      <c r="K39" s="404"/>
    </row>
    <row r="40" spans="1:12" s="448" customFormat="1" x14ac:dyDescent="0.15">
      <c r="A40" s="404"/>
      <c r="B40" s="404"/>
      <c r="C40" s="404"/>
      <c r="D40" s="404"/>
      <c r="E40" s="404"/>
      <c r="F40" s="404"/>
      <c r="G40" s="404"/>
      <c r="H40" s="404"/>
      <c r="I40" s="404"/>
      <c r="J40" s="404"/>
      <c r="K40" s="404"/>
    </row>
    <row r="41" spans="1:12" s="448" customFormat="1" ht="25.5" customHeight="1" x14ac:dyDescent="0.2">
      <c r="A41" s="404"/>
      <c r="B41" s="404"/>
      <c r="C41" s="1016" t="s">
        <v>260</v>
      </c>
      <c r="D41" s="1016"/>
      <c r="E41" s="1016"/>
      <c r="F41" s="477"/>
      <c r="G41" s="477"/>
      <c r="H41" s="477"/>
      <c r="I41" s="477"/>
      <c r="J41" s="477"/>
      <c r="K41" s="404"/>
    </row>
    <row r="42" spans="1:12" s="448" customFormat="1" ht="25.5" customHeight="1" x14ac:dyDescent="0.2">
      <c r="A42" s="404"/>
      <c r="B42" s="276" t="s">
        <v>309</v>
      </c>
      <c r="C42" s="1013"/>
      <c r="D42" s="1013"/>
      <c r="E42" s="1013"/>
      <c r="F42" s="309"/>
      <c r="G42" s="477"/>
      <c r="H42" s="477"/>
      <c r="I42" s="477"/>
      <c r="J42" s="477"/>
      <c r="K42" s="404"/>
      <c r="L42" s="203"/>
    </row>
    <row r="43" spans="1:12" s="448" customFormat="1" ht="25.5" customHeight="1" x14ac:dyDescent="0.15">
      <c r="A43" s="404"/>
      <c r="B43" s="404"/>
      <c r="C43" s="1016" t="s">
        <v>260</v>
      </c>
      <c r="D43" s="1016"/>
      <c r="E43" s="1016"/>
      <c r="F43" s="1016"/>
      <c r="G43" s="1016"/>
      <c r="H43" s="1016"/>
      <c r="I43" s="1016"/>
      <c r="J43" s="1016"/>
      <c r="K43" s="404"/>
    </row>
    <row r="44" spans="1:12" s="448" customFormat="1" ht="25.5" customHeight="1" x14ac:dyDescent="0.15">
      <c r="A44" s="404"/>
      <c r="B44" s="276" t="s">
        <v>79</v>
      </c>
      <c r="C44" s="1013"/>
      <c r="D44" s="1013"/>
      <c r="E44" s="1013"/>
      <c r="F44" s="1013"/>
      <c r="G44" s="1013"/>
      <c r="H44" s="1013"/>
      <c r="I44" s="1013"/>
      <c r="J44" s="1013"/>
      <c r="K44" s="404"/>
    </row>
    <row r="45" spans="1:12" s="448" customFormat="1" ht="25.5" customHeight="1" x14ac:dyDescent="0.2">
      <c r="A45" s="404"/>
      <c r="B45" s="404"/>
      <c r="C45" s="1012" t="s">
        <v>260</v>
      </c>
      <c r="D45" s="1012"/>
      <c r="E45" s="1012"/>
      <c r="F45" s="309"/>
      <c r="G45" s="1012"/>
      <c r="H45" s="1012"/>
      <c r="I45" s="1012"/>
      <c r="J45" s="1012"/>
      <c r="K45" s="404"/>
    </row>
    <row r="46" spans="1:12" s="448" customFormat="1" ht="25.5" customHeight="1" x14ac:dyDescent="0.2">
      <c r="A46" s="404"/>
      <c r="B46" s="276" t="s">
        <v>310</v>
      </c>
      <c r="C46" s="1013"/>
      <c r="D46" s="1013"/>
      <c r="E46" s="1013"/>
      <c r="F46" s="310"/>
      <c r="G46" s="1016"/>
      <c r="H46" s="1016"/>
      <c r="I46" s="1016"/>
      <c r="J46" s="1016"/>
      <c r="K46" s="404"/>
      <c r="L46" s="203"/>
    </row>
    <row r="47" spans="1:12" s="448" customFormat="1" ht="25.5" customHeight="1" x14ac:dyDescent="0.15">
      <c r="A47" s="404"/>
      <c r="B47" s="404"/>
      <c r="C47" s="404"/>
      <c r="D47" s="404"/>
      <c r="E47" s="404"/>
      <c r="F47" s="404"/>
      <c r="G47" s="1185"/>
      <c r="H47" s="1185"/>
      <c r="I47" s="1185"/>
      <c r="J47" s="1185"/>
      <c r="K47" s="404"/>
    </row>
    <row r="48" spans="1:12" s="448" customFormat="1" ht="25.5" customHeight="1" x14ac:dyDescent="0.2">
      <c r="A48" s="404"/>
      <c r="B48" s="404"/>
      <c r="C48" s="404"/>
      <c r="D48" s="404"/>
      <c r="E48" s="404"/>
      <c r="F48" s="310" t="s">
        <v>44</v>
      </c>
      <c r="G48" s="1186"/>
      <c r="H48" s="1186"/>
      <c r="I48" s="1186"/>
      <c r="J48" s="1186"/>
      <c r="K48" s="404"/>
    </row>
    <row r="49" spans="1:11" s="448" customFormat="1" ht="30" customHeight="1" x14ac:dyDescent="0.15">
      <c r="A49" s="404"/>
      <c r="B49" s="404"/>
      <c r="C49" s="404"/>
      <c r="D49" s="404"/>
      <c r="E49" s="404"/>
      <c r="F49" s="404"/>
      <c r="G49" s="404"/>
      <c r="H49" s="404"/>
      <c r="I49" s="404"/>
      <c r="J49" s="404"/>
      <c r="K49" s="404"/>
    </row>
    <row r="50" spans="1:11" s="448" customFormat="1" x14ac:dyDescent="0.15">
      <c r="A50" s="311"/>
      <c r="B50" s="311"/>
      <c r="C50" s="311"/>
      <c r="D50" s="311"/>
      <c r="E50" s="311"/>
      <c r="F50" s="311"/>
      <c r="G50" s="311"/>
      <c r="H50" s="311"/>
      <c r="I50" s="311"/>
      <c r="J50" s="311"/>
      <c r="K50" s="404"/>
    </row>
    <row r="51" spans="1:11" s="448" customFormat="1" x14ac:dyDescent="0.15">
      <c r="A51" s="404" t="s">
        <v>97</v>
      </c>
      <c r="B51" s="404"/>
      <c r="C51" s="404"/>
      <c r="D51" s="404"/>
      <c r="E51" s="404"/>
      <c r="F51" s="404"/>
      <c r="G51" s="404"/>
      <c r="H51" s="404"/>
      <c r="I51" s="404"/>
      <c r="J51" s="404"/>
      <c r="K51" s="404"/>
    </row>
    <row r="52" spans="1:11" s="448" customFormat="1" x14ac:dyDescent="0.15">
      <c r="A52" s="448" t="s">
        <v>80</v>
      </c>
      <c r="B52" s="404"/>
      <c r="C52" s="404" t="s">
        <v>98</v>
      </c>
      <c r="D52" s="404"/>
      <c r="E52" s="404"/>
      <c r="F52" s="404"/>
      <c r="G52" s="404"/>
      <c r="H52" s="404"/>
      <c r="I52" s="404"/>
      <c r="J52" s="404"/>
      <c r="K52" s="404"/>
    </row>
    <row r="53" spans="1:11" s="448" customFormat="1" x14ac:dyDescent="0.15">
      <c r="A53" s="404" t="s">
        <v>635</v>
      </c>
      <c r="B53" s="404"/>
      <c r="C53" s="404"/>
      <c r="D53" s="404"/>
      <c r="E53" s="404"/>
      <c r="F53" s="404"/>
      <c r="G53" s="404"/>
      <c r="H53" s="404"/>
      <c r="I53" s="404"/>
      <c r="J53" s="404"/>
      <c r="K53" s="404"/>
    </row>
    <row r="54" spans="1:11" s="448" customFormat="1" x14ac:dyDescent="0.15">
      <c r="A54" s="404" t="s">
        <v>91</v>
      </c>
      <c r="B54" s="404"/>
      <c r="C54" s="404"/>
      <c r="D54" s="404"/>
      <c r="E54" s="404"/>
      <c r="F54" s="404"/>
      <c r="G54" s="404"/>
      <c r="H54" s="404"/>
      <c r="I54" s="404"/>
      <c r="J54" s="404"/>
      <c r="K54" s="404"/>
    </row>
    <row r="55" spans="1:11" s="448" customFormat="1" x14ac:dyDescent="0.15">
      <c r="A55" s="404"/>
      <c r="B55" s="404"/>
      <c r="C55" s="404"/>
      <c r="D55" s="404"/>
      <c r="E55" s="404"/>
      <c r="F55" s="404"/>
      <c r="G55" s="404"/>
      <c r="H55" s="404"/>
      <c r="I55" s="404"/>
      <c r="J55" s="404"/>
      <c r="K55" s="404"/>
    </row>
    <row r="56" spans="1:11" s="448" customFormat="1" x14ac:dyDescent="0.15">
      <c r="F56" s="312"/>
      <c r="I56" s="313"/>
      <c r="J56" s="130" t="s">
        <v>99</v>
      </c>
    </row>
    <row r="57" spans="1:11" s="448" customFormat="1" ht="29.25" customHeight="1" x14ac:dyDescent="0.15">
      <c r="F57" s="312"/>
      <c r="I57" s="313"/>
      <c r="J57" s="130"/>
    </row>
    <row r="58" spans="1:11" s="448" customFormat="1" ht="18.75" x14ac:dyDescent="0.15">
      <c r="A58" s="1187" t="s">
        <v>507</v>
      </c>
      <c r="B58" s="1188"/>
      <c r="C58" s="1188"/>
      <c r="D58" s="1188"/>
      <c r="E58" s="1188"/>
      <c r="F58" s="1188"/>
      <c r="G58" s="1188"/>
      <c r="H58" s="1188"/>
      <c r="I58" s="1188"/>
      <c r="J58" s="1188"/>
      <c r="K58" s="404"/>
    </row>
    <row r="59" spans="1:11" s="448" customFormat="1" x14ac:dyDescent="0.15">
      <c r="A59" s="502"/>
      <c r="B59" s="502"/>
      <c r="C59" s="502"/>
      <c r="D59" s="502"/>
      <c r="E59" s="502"/>
      <c r="F59" s="502"/>
      <c r="G59" s="502"/>
      <c r="H59" s="502"/>
      <c r="I59" s="502"/>
      <c r="J59" s="502"/>
      <c r="K59" s="502"/>
    </row>
    <row r="60" spans="1:11" s="448" customFormat="1" x14ac:dyDescent="0.15">
      <c r="A60" s="502"/>
      <c r="B60" s="502"/>
      <c r="C60" s="502"/>
      <c r="D60" s="502"/>
      <c r="E60" s="502"/>
      <c r="F60" s="502"/>
      <c r="G60" s="502"/>
      <c r="H60" s="502"/>
      <c r="I60" s="502"/>
      <c r="J60" s="502"/>
      <c r="K60" s="502"/>
    </row>
    <row r="61" spans="1:11" s="448" customFormat="1" x14ac:dyDescent="0.15">
      <c r="A61" s="502"/>
      <c r="B61" s="502"/>
      <c r="C61" s="502"/>
      <c r="D61" s="502"/>
      <c r="E61" s="502"/>
      <c r="F61" s="502"/>
      <c r="G61" s="502"/>
      <c r="H61" s="502"/>
      <c r="I61" s="502"/>
      <c r="J61" s="502"/>
      <c r="K61" s="502"/>
    </row>
    <row r="62" spans="1:11" s="448" customFormat="1" x14ac:dyDescent="0.15">
      <c r="A62" s="502"/>
      <c r="B62" s="502"/>
      <c r="C62" s="502"/>
      <c r="D62" s="502"/>
      <c r="E62" s="502"/>
      <c r="F62" s="502"/>
      <c r="G62" s="502"/>
      <c r="H62" s="502"/>
      <c r="I62" s="502"/>
      <c r="J62" s="502"/>
      <c r="K62" s="502"/>
    </row>
    <row r="63" spans="1:11" s="448" customFormat="1" x14ac:dyDescent="0.15">
      <c r="A63" s="502"/>
      <c r="B63" s="502"/>
      <c r="C63" s="502"/>
      <c r="D63" s="502"/>
      <c r="E63" s="502"/>
      <c r="F63" s="502"/>
      <c r="G63" s="502"/>
      <c r="H63" s="502"/>
      <c r="I63" s="502"/>
      <c r="J63" s="502"/>
      <c r="K63" s="502"/>
    </row>
    <row r="64" spans="1:11" s="448" customFormat="1" x14ac:dyDescent="0.15">
      <c r="A64" s="502"/>
      <c r="B64" s="502"/>
      <c r="C64" s="502"/>
      <c r="D64" s="502"/>
      <c r="E64" s="502"/>
      <c r="F64" s="502"/>
      <c r="G64" s="502"/>
      <c r="H64" s="502"/>
      <c r="I64" s="502"/>
      <c r="J64" s="502"/>
      <c r="K64" s="502"/>
    </row>
    <row r="65" spans="1:11" s="448" customFormat="1" x14ac:dyDescent="0.15">
      <c r="A65" s="502"/>
      <c r="B65" s="502"/>
      <c r="C65" s="502"/>
      <c r="D65" s="502"/>
      <c r="E65" s="502"/>
      <c r="F65" s="502"/>
      <c r="G65" s="502"/>
      <c r="H65" s="502"/>
      <c r="I65" s="502"/>
      <c r="J65" s="502"/>
      <c r="K65" s="502"/>
    </row>
    <row r="66" spans="1:11" s="448" customFormat="1" x14ac:dyDescent="0.15">
      <c r="A66" s="502"/>
      <c r="B66" s="502"/>
      <c r="C66" s="502"/>
      <c r="D66" s="502"/>
      <c r="E66" s="502"/>
      <c r="F66" s="502"/>
      <c r="G66" s="502"/>
      <c r="H66" s="502"/>
      <c r="I66" s="502"/>
      <c r="J66" s="502"/>
      <c r="K66" s="502"/>
    </row>
    <row r="67" spans="1:11" s="448" customFormat="1" x14ac:dyDescent="0.15">
      <c r="A67" s="502"/>
      <c r="B67" s="502"/>
      <c r="C67" s="502"/>
      <c r="D67" s="502"/>
      <c r="E67" s="502"/>
      <c r="F67" s="502"/>
      <c r="G67" s="502"/>
      <c r="H67" s="502"/>
      <c r="I67" s="502"/>
      <c r="J67" s="502"/>
      <c r="K67" s="502"/>
    </row>
    <row r="68" spans="1:11" s="448" customFormat="1" x14ac:dyDescent="0.15">
      <c r="A68" s="502"/>
      <c r="B68" s="502"/>
      <c r="C68" s="502"/>
      <c r="D68" s="502"/>
      <c r="E68" s="502"/>
      <c r="F68" s="502"/>
      <c r="G68" s="502"/>
      <c r="H68" s="502"/>
      <c r="I68" s="502"/>
      <c r="J68" s="502"/>
      <c r="K68" s="502"/>
    </row>
    <row r="69" spans="1:11" s="448" customFormat="1" x14ac:dyDescent="0.15">
      <c r="A69" s="502"/>
      <c r="B69" s="502"/>
      <c r="C69" s="502"/>
      <c r="D69" s="502"/>
      <c r="E69" s="502"/>
      <c r="F69" s="502"/>
      <c r="G69" s="502"/>
      <c r="H69" s="502"/>
      <c r="I69" s="502"/>
      <c r="J69" s="502"/>
      <c r="K69" s="502"/>
    </row>
    <row r="70" spans="1:11" s="448" customFormat="1" x14ac:dyDescent="0.15">
      <c r="A70" s="502"/>
      <c r="B70" s="502"/>
      <c r="C70" s="502"/>
      <c r="D70" s="502"/>
      <c r="E70" s="502"/>
      <c r="F70" s="502"/>
      <c r="G70" s="502"/>
      <c r="H70" s="502"/>
      <c r="I70" s="502"/>
      <c r="J70" s="502"/>
      <c r="K70" s="502"/>
    </row>
    <row r="71" spans="1:11" s="448" customFormat="1" x14ac:dyDescent="0.15">
      <c r="A71" s="502"/>
      <c r="B71" s="502"/>
      <c r="C71" s="502"/>
      <c r="D71" s="502"/>
      <c r="E71" s="502"/>
      <c r="F71" s="502"/>
      <c r="G71" s="502"/>
      <c r="H71" s="502"/>
      <c r="I71" s="502"/>
      <c r="J71" s="502"/>
      <c r="K71" s="502"/>
    </row>
    <row r="72" spans="1:11" s="448" customFormat="1" x14ac:dyDescent="0.15">
      <c r="A72" s="502"/>
      <c r="B72" s="502"/>
      <c r="C72" s="502"/>
      <c r="D72" s="502"/>
      <c r="E72" s="502"/>
      <c r="F72" s="502"/>
      <c r="G72" s="502"/>
      <c r="H72" s="502"/>
      <c r="I72" s="502"/>
      <c r="J72" s="502"/>
      <c r="K72" s="502"/>
    </row>
    <row r="73" spans="1:11" s="448" customFormat="1" x14ac:dyDescent="0.15">
      <c r="A73" s="502"/>
      <c r="B73" s="502"/>
      <c r="C73" s="502"/>
      <c r="D73" s="502"/>
      <c r="E73" s="502"/>
      <c r="F73" s="502"/>
      <c r="G73" s="502"/>
      <c r="H73" s="502"/>
      <c r="I73" s="502"/>
      <c r="J73" s="502"/>
      <c r="K73" s="502"/>
    </row>
    <row r="74" spans="1:11" s="448" customFormat="1" x14ac:dyDescent="0.15">
      <c r="A74" s="502"/>
      <c r="B74" s="502"/>
      <c r="C74" s="502"/>
      <c r="D74" s="502"/>
      <c r="E74" s="502"/>
      <c r="F74" s="502"/>
      <c r="G74" s="502"/>
      <c r="H74" s="502"/>
      <c r="I74" s="502"/>
      <c r="J74" s="502"/>
      <c r="K74" s="502"/>
    </row>
    <row r="75" spans="1:11" s="448" customFormat="1" x14ac:dyDescent="0.15">
      <c r="A75" s="502"/>
      <c r="B75" s="502"/>
      <c r="C75" s="502"/>
      <c r="D75" s="502"/>
      <c r="E75" s="502"/>
      <c r="F75" s="502"/>
      <c r="G75" s="502"/>
      <c r="H75" s="502"/>
      <c r="I75" s="502"/>
      <c r="J75" s="502"/>
      <c r="K75" s="502"/>
    </row>
    <row r="76" spans="1:11" s="448" customFormat="1" x14ac:dyDescent="0.15">
      <c r="A76" s="502"/>
      <c r="B76" s="502"/>
      <c r="C76" s="502"/>
      <c r="D76" s="502"/>
      <c r="E76" s="502"/>
      <c r="F76" s="502"/>
      <c r="G76" s="502"/>
      <c r="H76" s="502"/>
      <c r="I76" s="502"/>
      <c r="J76" s="502"/>
      <c r="K76" s="502"/>
    </row>
    <row r="77" spans="1:11" s="448" customFormat="1" x14ac:dyDescent="0.15"/>
  </sheetData>
  <mergeCells count="68">
    <mergeCell ref="A17:J17"/>
    <mergeCell ref="D3:H3"/>
    <mergeCell ref="A5:J5"/>
    <mergeCell ref="A6:J6"/>
    <mergeCell ref="A7:J7"/>
    <mergeCell ref="A8:J8"/>
    <mergeCell ref="A9:J9"/>
    <mergeCell ref="A10:J10"/>
    <mergeCell ref="A11:J11"/>
    <mergeCell ref="A13:J13"/>
    <mergeCell ref="A14:J14"/>
    <mergeCell ref="A15:J15"/>
    <mergeCell ref="A35:J35"/>
    <mergeCell ref="A18:J18"/>
    <mergeCell ref="A19:J19"/>
    <mergeCell ref="A20:J20"/>
    <mergeCell ref="A21:J21"/>
    <mergeCell ref="A23:J23"/>
    <mergeCell ref="A24:J24"/>
    <mergeCell ref="A25:J25"/>
    <mergeCell ref="A26:J26"/>
    <mergeCell ref="E31:G31"/>
    <mergeCell ref="A33:J33"/>
    <mergeCell ref="A34:J34"/>
    <mergeCell ref="A61:E61"/>
    <mergeCell ref="F61:K61"/>
    <mergeCell ref="F38:F39"/>
    <mergeCell ref="H38:H39"/>
    <mergeCell ref="J38:J39"/>
    <mergeCell ref="C41:E42"/>
    <mergeCell ref="C43:J44"/>
    <mergeCell ref="C45:E46"/>
    <mergeCell ref="G45:J48"/>
    <mergeCell ref="A58:J58"/>
    <mergeCell ref="A59:E59"/>
    <mergeCell ref="F59:K59"/>
    <mergeCell ref="A60:E60"/>
    <mergeCell ref="F60:K60"/>
    <mergeCell ref="A62:E62"/>
    <mergeCell ref="F62:K62"/>
    <mergeCell ref="A63:E63"/>
    <mergeCell ref="F63:K63"/>
    <mergeCell ref="A64:E64"/>
    <mergeCell ref="F64:K64"/>
    <mergeCell ref="A65:E65"/>
    <mergeCell ref="F65:K65"/>
    <mergeCell ref="A66:E66"/>
    <mergeCell ref="F66:K66"/>
    <mergeCell ref="A67:E67"/>
    <mergeCell ref="F67:K67"/>
    <mergeCell ref="A68:E68"/>
    <mergeCell ref="F68:K68"/>
    <mergeCell ref="A69:E69"/>
    <mergeCell ref="F69:K69"/>
    <mergeCell ref="A70:E70"/>
    <mergeCell ref="F70:K70"/>
    <mergeCell ref="A71:E71"/>
    <mergeCell ref="F71:K71"/>
    <mergeCell ref="A72:E72"/>
    <mergeCell ref="F72:K72"/>
    <mergeCell ref="A73:E73"/>
    <mergeCell ref="F73:K73"/>
    <mergeCell ref="A74:E74"/>
    <mergeCell ref="F74:K74"/>
    <mergeCell ref="A75:E75"/>
    <mergeCell ref="F75:K75"/>
    <mergeCell ref="A76:E76"/>
    <mergeCell ref="F76:K76"/>
  </mergeCells>
  <phoneticPr fontId="2"/>
  <printOptions horizontalCentered="1"/>
  <pageMargins left="0.43307086614173229" right="0.19685039370078741" top="0.52" bottom="0.39370078740157483" header="0.25" footer="0.19685039370078741"/>
  <pageSetup paperSize="9" scale="87" orientation="portrait" r:id="rId1"/>
  <headerFooter>
    <oddHeader>&amp;L&amp;"Arial,標準"&amp;10JPO/IPR Training Program&amp;"ＭＳ Ｐゴシック,標準"　&amp;"Arial,標準"FY2017&amp;R&amp;"Arial,標準"&amp;10Part 5&amp;"ＭＳ Ｐゴシック,標準"&amp;9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Data</vt:lpstr>
      <vt:lpstr>Instruction</vt:lpstr>
      <vt:lpstr>Part1 Representative</vt:lpstr>
      <vt:lpstr>Part 2-1</vt:lpstr>
      <vt:lpstr>Part 2-2  </vt:lpstr>
      <vt:lpstr>Part 2-3</vt:lpstr>
      <vt:lpstr>Part 3 Medical Check Sheet </vt:lpstr>
      <vt:lpstr>Part 4 PreTraining Report</vt:lpstr>
      <vt:lpstr>Part 5 Consent Form </vt:lpstr>
      <vt:lpstr>Part 5 Outline of Travel </vt:lpstr>
      <vt:lpstr>Part 6 English Ability</vt:lpstr>
      <vt:lpstr>Part 7 Personal Information </vt:lpstr>
      <vt:lpstr>Part 8 written Consent</vt:lpstr>
      <vt:lpstr>Instruction!Print_Area</vt:lpstr>
      <vt:lpstr>'Part 2-1'!Print_Area</vt:lpstr>
      <vt:lpstr>'Part 2-2  '!Print_Area</vt:lpstr>
      <vt:lpstr>'Part 2-3'!Print_Area</vt:lpstr>
      <vt:lpstr>'Part 3 Medical Check Sheet '!Print_Area</vt:lpstr>
      <vt:lpstr>'Part 4 PreTraining Report'!Print_Area</vt:lpstr>
      <vt:lpstr>'Part 5 Consent Form '!Print_Area</vt:lpstr>
      <vt:lpstr>'Part 5 Outline of Travel '!Print_Area</vt:lpstr>
      <vt:lpstr>'Part 6 English Ability'!Print_Area</vt:lpstr>
      <vt:lpstr>'Part 7 Personal Information '!Print_Area</vt:lpstr>
      <vt:lpstr>'Part 8 written Consent'!Print_Area</vt:lpstr>
      <vt:lpstr>'Part1 Representative'!Print_Area</vt:lpstr>
    </vt:vector>
  </TitlesOfParts>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野澤 悦子(Nozawa Etsuko)</cp:lastModifiedBy>
  <cp:lastPrinted>2017-04-07T07:27:06Z</cp:lastPrinted>
  <dcterms:created xsi:type="dcterms:W3CDTF">2006-04-10T07:58:06Z</dcterms:created>
  <dcterms:modified xsi:type="dcterms:W3CDTF">2017-04-07T07:27:16Z</dcterms:modified>
</cp:coreProperties>
</file>