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H:\งานแตงโม\มาราเกซ\"/>
    </mc:Choice>
  </mc:AlternateContent>
  <bookViews>
    <workbookView xWindow="0" yWindow="0" windowWidth="25200" windowHeight="11490"/>
  </bookViews>
  <sheets>
    <sheet name="นักศึกษาพิการระดับอุดมศึกษา " sheetId="1" r:id="rId1"/>
  </sheets>
  <definedNames>
    <definedName name="_xlnm._FilterDatabase" localSheetId="0" hidden="1">'นักศึกษาพิการระดับอุดมศึกษา '!$B$1:$O$9</definedName>
    <definedName name="ColumnTitle1">Inventory[[#Headers],[ลำดับที่]]</definedName>
    <definedName name="ColumnTitle2">#REF!</definedName>
    <definedName name="_xlnm.Print_Titles" localSheetId="0">'นักศึกษาพิการระดับอุดมศึกษา '!$10:$10</definedName>
    <definedName name="RoomList">#REF!</definedName>
    <definedName name="RowTitleRegion1..E2">'นักศึกษาพิการระดับอุดมศึกษา '!$B$2</definedName>
    <definedName name="RowTitleRegion2..I2">'นักศึกษาพิการระดับอุดมศึกษา '!$J$2</definedName>
    <definedName name="RowTitleRegion3..D8">'นักศึกษาพิการระดับอุดมศึกษา '!$C$3</definedName>
    <definedName name="RowTitleRegion4..I8">'นักศึกษาพิการระดับอุดมศึกษา '!$Q$9</definedName>
  </definedNames>
  <calcPr calcId="162913"/>
</workbook>
</file>

<file path=xl/calcChain.xml><?xml version="1.0" encoding="utf-8"?>
<calcChain xmlns="http://schemas.openxmlformats.org/spreadsheetml/2006/main">
  <c r="F7" i="1" l="1"/>
  <c r="B19" i="1" l="1"/>
  <c r="B18" i="1"/>
  <c r="B17" i="1"/>
  <c r="B16" i="1"/>
  <c r="C20" i="1"/>
  <c r="B15" i="1" l="1"/>
  <c r="B14" i="1"/>
  <c r="B13" i="1"/>
  <c r="B12" i="1"/>
  <c r="B11" i="1"/>
</calcChain>
</file>

<file path=xl/sharedStrings.xml><?xml version="1.0" encoding="utf-8"?>
<sst xmlns="http://schemas.openxmlformats.org/spreadsheetml/2006/main" count="157" uniqueCount="83">
  <si>
    <t>House icon is in this cell</t>
  </si>
  <si>
    <t>Person icon is in this cell</t>
  </si>
  <si>
    <t>Envelope is in this cell</t>
  </si>
  <si>
    <t>Phone icon is in this cell</t>
  </si>
  <si>
    <t>A slicer is in cells B9 through J9. To filter inventory list, select a room from the slicer in this cell. Press and hold CTRL to select multiple rooms.</t>
  </si>
  <si>
    <t>ไปรษณีย์</t>
  </si>
  <si>
    <t>ออนไลน์</t>
  </si>
  <si>
    <t>จำนวน</t>
  </si>
  <si>
    <t>ลำดับที่</t>
  </si>
  <si>
    <t>ชื่อองค์กร</t>
  </si>
  <si>
    <t>ที่อยู่ผู้มายื่นแจ้ง</t>
  </si>
  <si>
    <t>ชื่อผลงานต้นฉบับ</t>
  </si>
  <si>
    <t>ชื่อเจ้าของลิขสิทธิ์</t>
  </si>
  <si>
    <t>ชื่อผู้สร้างสรรค์</t>
  </si>
  <si>
    <t>ประเภทของงานอันมีลิขสิทธิ์</t>
  </si>
  <si>
    <t>เมื่อวันที่</t>
  </si>
  <si>
    <t>ทำซ้ำ/ดัดแปลง 
จำนวน</t>
  </si>
  <si>
    <t>นำเข้าสำเนางาน 
จำนวน</t>
  </si>
  <si>
    <t>ชื่อผู้มายื่นแจ้ง</t>
  </si>
  <si>
    <t>สำเนางาน
นำมาจาก</t>
  </si>
  <si>
    <t>เผยแพร่ต่อสาธารณชน
จำนวน</t>
  </si>
  <si>
    <t xml:space="preserve"> เมื่อวันที่</t>
  </si>
  <si>
    <t xml:space="preserve">  เมื่อวันที่</t>
  </si>
  <si>
    <t>วิธีและช่องทางเผยแพร่</t>
  </si>
  <si>
    <t>เลขทะเบียน
การรับแจ้ง</t>
  </si>
  <si>
    <t>รวม</t>
  </si>
  <si>
    <t>ช่องทาง
การยื่นแจ้ง</t>
  </si>
  <si>
    <t>กลุ่มคนพิการ
ที่ได้รับประโยชน์</t>
  </si>
  <si>
    <t>ชั้น 11</t>
  </si>
  <si>
    <t>ประเภทสื่อ</t>
  </si>
  <si>
    <t>วรรณกรรม</t>
  </si>
  <si>
    <t>เดือนกันยายน 2562</t>
  </si>
  <si>
    <t>ใบต่อท้าย</t>
  </si>
  <si>
    <t>เบอร์โทรติดต่อ</t>
  </si>
  <si>
    <t>สื่ออิเล็กทรอนิกส์ตามมาตรฐานสากล</t>
  </si>
  <si>
    <t>ศูนย์บริการสนับสนุนนักศึกษาพิการระดับอุดมศึกษา (Disability Support Services Center)</t>
  </si>
  <si>
    <t>ม.ธรรมศาสตร์ ต.คลองหนึ่ง อ.คลองหลวง จ.ปทุมธานี 12121</t>
  </si>
  <si>
    <t>02-564-4444</t>
  </si>
  <si>
    <t>ทฤษฎีสังคมวิทยายุคคลาสสิค</t>
  </si>
  <si>
    <t xml:space="preserve">จิราภา วรเสียงสุข </t>
  </si>
  <si>
    <t>เผยแพร่ให้กับนักศึกษาพิการ</t>
  </si>
  <si>
    <t>นักศึกษาพิการทางการเห็น</t>
  </si>
  <si>
    <t>ISBN 978-616-423-028-6</t>
  </si>
  <si>
    <t>ภูมิ   ตั้งมโนธรรม</t>
  </si>
  <si>
    <t>Legend 6ITC Volume 1</t>
  </si>
  <si>
    <t>Nirattaya Khamsemanan</t>
  </si>
  <si>
    <t>Khamsemanan</t>
  </si>
  <si>
    <t>เผยแพร่เป็นไฟล์ดิจิตอลให้กับนักศึกษาพิการทางการเห็น</t>
  </si>
  <si>
    <t xml:space="preserve">ความรู้ทางการสื่อสาร (Introduction to Communication) </t>
  </si>
  <si>
    <t xml:space="preserve">กิติมา สุรสนธิ </t>
  </si>
  <si>
    <t xml:space="preserve">สุรสนธิ </t>
  </si>
  <si>
    <t>พื้นสังคมศาสตร์ : ทําไมการ</t>
  </si>
  <si>
    <t>Writing to CommunicateParagraphs</t>
  </si>
  <si>
    <t>Language Program in San Francisco from 1991 through 2003. It was my honor and pleasure to know</t>
  </si>
  <si>
    <t>Cynthia</t>
  </si>
  <si>
    <t>การลงโทษและการแก้ไขผู้กระทำผิด(Punishment and Correction)</t>
  </si>
  <si>
    <t>พเยาว์</t>
  </si>
  <si>
    <t>การวิจัยทางด้านกระบวนการยุติธรรม การพยทางด้านกระบวนการยุติธรรม</t>
  </si>
  <si>
    <t>พงษ์กฤษณ์</t>
  </si>
  <si>
    <t>The Constitution of the Criminal Law</t>
  </si>
  <si>
    <t>LINDSAY</t>
  </si>
  <si>
    <t>หลักกฎหมายมหาชนทางเศรษฐกิจ</t>
  </si>
  <si>
    <t>สุภาวณีย์</t>
  </si>
  <si>
    <t>00101</t>
  </si>
  <si>
    <t>00102</t>
  </si>
  <si>
    <t>00103</t>
  </si>
  <si>
    <t>00104</t>
  </si>
  <si>
    <t xml:space="preserve">สถาบันวิจัยประชากรและสังคม มหาวิทยาลัยมหิดล </t>
  </si>
  <si>
    <t>อรทัย  อาจอำ</t>
  </si>
  <si>
    <t xml:space="preserve">ISBN 974-9574.95-8 </t>
  </si>
  <si>
    <t>00105</t>
  </si>
  <si>
    <t>เผยแพร่เป็นไฟล์ดิจิตอล</t>
  </si>
  <si>
    <t>00106</t>
  </si>
  <si>
    <t>00107</t>
  </si>
  <si>
    <t>00108</t>
  </si>
  <si>
    <t>00109</t>
  </si>
  <si>
    <t>พเยาว์ ศรีแสงทอง</t>
  </si>
  <si>
    <t>พงษ์กฤษณ์  มงคลสินธุ์</t>
  </si>
  <si>
    <t>LINDSAY  FARMER</t>
  </si>
  <si>
    <t>สุภาวณีย์  อมรจิตสุวรรณ</t>
  </si>
  <si>
    <t>ไฟล์ดิจิตอล</t>
  </si>
  <si>
    <t>เผยแพร่ให้นักศึกษาพิการทางการเห็นโดยส่งอีเมลล์</t>
  </si>
  <si>
    <t>สถิติการแจ้งข้อมูลการใช้ข้อยกเว้นการละเมิดลิขสิทธิ์เพื่อประโยชน์ของคนพิการที่ไม่สามารถเข้าถึงงานอันมีลิขสิทธิ์ได้ (แบบ ลส. 32/4)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</si>
</sst>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&quot;$&quot;#,##0.00_);\(&quot;$&quot;#,##0.00\)"/>
    <numFmt numFmtId="188" formatCode="[&lt;=9999999]###\-####;\(###\)\ ###\-####"/>
    <numFmt numFmtId="189" formatCode="0_);\(0\)"/>
    <numFmt numFmtId="190" formatCode="[$-1070000]d/m/yy;@"/>
  </numFmts>
  <fonts count="2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2" tint="-0.499984740745262"/>
      <name val="Corbel"/>
      <family val="2"/>
      <scheme val="major"/>
    </font>
    <font>
      <b/>
      <sz val="16"/>
      <color theme="2" tint="-0.749961851863155"/>
      <name val="Corbel"/>
      <family val="2"/>
      <scheme val="major"/>
    </font>
    <font>
      <b/>
      <sz val="11"/>
      <color theme="2" tint="-0.749961851863155"/>
      <name val="Corbel"/>
      <family val="2"/>
      <scheme val="major"/>
    </font>
    <font>
      <sz val="11"/>
      <color theme="0"/>
      <name val="Calibri"/>
      <family val="2"/>
      <scheme val="minor"/>
    </font>
    <font>
      <b/>
      <sz val="26"/>
      <color theme="3"/>
      <name val="Corbel"/>
      <family val="2"/>
      <scheme val="major"/>
    </font>
    <font>
      <b/>
      <sz val="16"/>
      <color theme="2" tint="-0.749961851863155"/>
      <name val="TH SarabunPSK"/>
      <family val="2"/>
    </font>
    <font>
      <b/>
      <sz val="26"/>
      <color theme="2" tint="-0.749961851863155"/>
      <name val="TH SarabunPSK"/>
      <family val="2"/>
    </font>
    <font>
      <sz val="11"/>
      <color theme="1"/>
      <name val="TH SarabunPSK"/>
      <family val="2"/>
    </font>
    <font>
      <sz val="11"/>
      <color theme="0"/>
      <name val="TH SarabunPSK"/>
      <family val="2"/>
    </font>
    <font>
      <b/>
      <sz val="16"/>
      <color theme="4"/>
      <name val="TH SarabunPSK"/>
      <family val="2"/>
    </font>
    <font>
      <b/>
      <sz val="11"/>
      <color theme="2" tint="-0.749961851863155"/>
      <name val="TH SarabunPSK"/>
      <family val="2"/>
    </font>
    <font>
      <sz val="11"/>
      <color theme="3" tint="-0.499984740745262"/>
      <name val="TH SarabunPSK"/>
      <family val="2"/>
    </font>
    <font>
      <sz val="9"/>
      <color rgb="FFFF0000"/>
      <name val="TH SarabunPSK"/>
      <family val="2"/>
    </font>
    <font>
      <b/>
      <sz val="36"/>
      <color theme="3"/>
      <name val="TH SarabunPSK"/>
      <family val="2"/>
    </font>
    <font>
      <b/>
      <sz val="20"/>
      <color theme="2" tint="-0.749961851863155"/>
      <name val="TH SarabunPSK"/>
      <family val="2"/>
    </font>
    <font>
      <b/>
      <sz val="20"/>
      <color theme="3" tint="-0.499984740745262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theme="1"/>
      <name val="Arial"/>
      <family val="2"/>
    </font>
    <font>
      <sz val="14"/>
      <color theme="1"/>
      <name val="TH SarabunPSK"/>
      <family val="2"/>
    </font>
    <font>
      <sz val="18"/>
      <color theme="1"/>
      <name val="TH SarabunPSK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3" tint="-0.24994659260841701"/>
      </top>
      <bottom style="double">
        <color theme="3" tint="-0.24994659260841701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7" fillId="2" borderId="2" applyAlignment="0">
      <alignment horizontal="left" vertical="center" indent="1"/>
    </xf>
    <xf numFmtId="0" fontId="7" fillId="2" borderId="2">
      <alignment horizontal="right" vertical="center"/>
    </xf>
    <xf numFmtId="0" fontId="8" fillId="3" borderId="2" applyAlignment="0">
      <alignment horizontal="left" vertical="center" indent="1"/>
    </xf>
    <xf numFmtId="0" fontId="2" fillId="0" borderId="1" applyNumberFormat="0" applyFill="0" applyAlignment="0" applyProtection="0"/>
    <xf numFmtId="0" fontId="10" fillId="0" borderId="0" applyFill="0" applyBorder="0">
      <alignment vertical="center" wrapText="1"/>
    </xf>
    <xf numFmtId="0" fontId="8" fillId="0" borderId="0">
      <alignment horizontal="right" vertical="center" indent="1"/>
    </xf>
    <xf numFmtId="189" fontId="5" fillId="0" borderId="0" applyFont="0" applyFill="0" applyBorder="0" applyProtection="0">
      <alignment horizontal="center" vertical="center"/>
    </xf>
    <xf numFmtId="187" fontId="4" fillId="2" borderId="0" applyFill="0" applyBorder="0">
      <alignment horizontal="right" vertical="center"/>
    </xf>
    <xf numFmtId="187" fontId="5" fillId="0" borderId="0" applyFont="0" applyFill="0" applyBorder="0" applyProtection="0">
      <alignment horizontal="right" vertical="center" indent="1"/>
    </xf>
    <xf numFmtId="0" fontId="3" fillId="3" borderId="2" applyAlignment="0">
      <alignment horizontal="left" vertical="center" wrapText="1" indent="1"/>
    </xf>
    <xf numFmtId="0" fontId="6" fillId="0" borderId="0">
      <alignment horizontal="left" vertical="center"/>
    </xf>
    <xf numFmtId="14" fontId="4" fillId="0" borderId="0" applyFill="0" applyBorder="0" applyAlignment="0">
      <alignment horizontal="right" vertical="center"/>
    </xf>
    <xf numFmtId="188" fontId="5" fillId="0" borderId="0" applyFont="0" applyFill="0" applyBorder="0" applyAlignment="0">
      <alignment wrapText="1"/>
    </xf>
    <xf numFmtId="14" fontId="5" fillId="0" borderId="0" applyFont="0" applyFill="0" applyBorder="0">
      <alignment horizontal="center" vertical="center" wrapText="1"/>
    </xf>
    <xf numFmtId="49" fontId="5" fillId="0" borderId="0" applyFont="0" applyFill="0" applyBorder="0">
      <alignment horizontal="center" vertical="center" wrapText="1"/>
    </xf>
    <xf numFmtId="0" fontId="3" fillId="2" borderId="0">
      <alignment horizontal="left" vertical="center" wrapText="1"/>
    </xf>
    <xf numFmtId="0" fontId="9" fillId="4" borderId="0" applyBorder="0">
      <alignment horizontal="center" vertical="center"/>
    </xf>
    <xf numFmtId="0" fontId="9" fillId="0" borderId="0">
      <alignment vertical="center" wrapText="1"/>
    </xf>
  </cellStyleXfs>
  <cellXfs count="65">
    <xf numFmtId="0" fontId="0" fillId="0" borderId="0" xfId="0">
      <alignment horizontal="left" vertical="center" wrapText="1" indent="1"/>
    </xf>
    <xf numFmtId="0" fontId="13" fillId="0" borderId="0" xfId="0" applyFont="1" applyFill="1" applyBorder="1">
      <alignment horizontal="left" vertical="center" wrapText="1" indent="1"/>
    </xf>
    <xf numFmtId="0" fontId="14" fillId="0" borderId="0" xfId="18" applyFont="1">
      <alignment vertical="center" wrapText="1"/>
    </xf>
    <xf numFmtId="0" fontId="13" fillId="0" borderId="0" xfId="0" applyFont="1">
      <alignment horizontal="left" vertical="center" wrapText="1" indent="1"/>
    </xf>
    <xf numFmtId="0" fontId="16" fillId="0" borderId="0" xfId="6" applyFont="1">
      <alignment horizontal="right" vertical="center" indent="1"/>
    </xf>
    <xf numFmtId="0" fontId="18" fillId="0" borderId="0" xfId="0" applyFont="1" applyFill="1" applyBorder="1">
      <alignment horizontal="left" vertical="center" wrapText="1" indent="1"/>
    </xf>
    <xf numFmtId="0" fontId="13" fillId="0" borderId="0" xfId="0" applyFont="1" applyFill="1">
      <alignment horizontal="left" vertical="center" wrapText="1" indent="1"/>
    </xf>
    <xf numFmtId="189" fontId="13" fillId="0" borderId="0" xfId="7" applyFo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49" fontId="24" fillId="0" borderId="0" xfId="0" applyNumberFormat="1" applyFont="1" applyAlignment="1" applyProtection="1">
      <alignment horizontal="center" vertical="center" wrapText="1"/>
      <protection locked="0"/>
    </xf>
    <xf numFmtId="49" fontId="23" fillId="0" borderId="0" xfId="0" applyNumberFormat="1" applyFont="1" applyAlignment="1" applyProtection="1">
      <alignment horizontal="center" vertical="center" wrapText="1"/>
      <protection locked="0"/>
    </xf>
    <xf numFmtId="0" fontId="21" fillId="6" borderId="3" xfId="10" applyFont="1" applyFill="1" applyBorder="1" applyAlignment="1">
      <alignment horizontal="center" vertical="center" wrapText="1"/>
    </xf>
    <xf numFmtId="0" fontId="21" fillId="6" borderId="2" xfId="10" applyFont="1" applyFill="1" applyAlignment="1">
      <alignment horizontal="center" vertical="center" wrapText="1"/>
    </xf>
    <xf numFmtId="188" fontId="21" fillId="6" borderId="3" xfId="13" applyFont="1" applyFill="1" applyBorder="1" applyAlignment="1">
      <alignment horizontal="center" vertical="center" wrapText="1"/>
    </xf>
    <xf numFmtId="188" fontId="21" fillId="6" borderId="2" xfId="13" applyFont="1" applyFill="1" applyBorder="1" applyAlignment="1">
      <alignment horizontal="center" vertical="center" wrapText="1"/>
    </xf>
    <xf numFmtId="0" fontId="22" fillId="4" borderId="0" xfId="17" applyFont="1" applyAlignment="1">
      <alignment horizontal="center" vertical="center" wrapText="1"/>
    </xf>
    <xf numFmtId="190" fontId="13" fillId="0" borderId="0" xfId="0" applyNumberFormat="1" applyFont="1">
      <alignment horizontal="left" vertical="center" wrapText="1" indent="1"/>
    </xf>
    <xf numFmtId="189" fontId="13" fillId="0" borderId="0" xfId="7" applyFont="1" applyFill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22" fillId="4" borderId="0" xfId="17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18" applyFont="1">
      <alignment vertical="center" wrapText="1"/>
    </xf>
    <xf numFmtId="0" fontId="20" fillId="3" borderId="3" xfId="3" applyFont="1" applyBorder="1" applyAlignment="1">
      <alignment horizontal="center" vertical="center"/>
    </xf>
    <xf numFmtId="0" fontId="20" fillId="3" borderId="2" xfId="3" applyFont="1" applyAlignment="1">
      <alignment horizontal="center" vertical="center"/>
    </xf>
    <xf numFmtId="187" fontId="15" fillId="7" borderId="2" xfId="8" applyFont="1" applyFill="1" applyBorder="1">
      <alignment horizontal="right" vertical="center"/>
    </xf>
    <xf numFmtId="0" fontId="11" fillId="7" borderId="2" xfId="1" applyFont="1" applyFill="1">
      <alignment horizontal="left" vertical="center" indent="1"/>
    </xf>
    <xf numFmtId="14" fontId="15" fillId="7" borderId="2" xfId="12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horizontal="center" vertical="center" wrapText="1"/>
    </xf>
    <xf numFmtId="0" fontId="25" fillId="0" borderId="0" xfId="0" applyFont="1">
      <alignment horizontal="left" vertical="center" wrapText="1" indent="1"/>
    </xf>
    <xf numFmtId="0" fontId="25" fillId="0" borderId="0" xfId="0" applyFont="1" applyAlignment="1">
      <alignment horizontal="center" vertical="center" wrapText="1"/>
    </xf>
    <xf numFmtId="0" fontId="13" fillId="0" borderId="0" xfId="0" applyNumberFormat="1" applyFont="1" applyFill="1" applyBorder="1">
      <alignment horizontal="left" vertical="center" wrapText="1" indent="1"/>
    </xf>
    <xf numFmtId="187" fontId="13" fillId="0" borderId="0" xfId="0" applyNumberFormat="1" applyFont="1" applyFill="1" applyBorder="1" applyAlignment="1">
      <alignment horizontal="right" vertical="center" indent="1"/>
    </xf>
    <xf numFmtId="0" fontId="26" fillId="0" borderId="0" xfId="0" applyFont="1" applyAlignment="1">
      <alignment horizontal="center" vertical="center" wrapText="1"/>
    </xf>
    <xf numFmtId="14" fontId="25" fillId="0" borderId="0" xfId="0" applyNumberFormat="1" applyFont="1" applyAlignment="1">
      <alignment horizontal="center" vertical="center" wrapText="1"/>
    </xf>
    <xf numFmtId="190" fontId="13" fillId="0" borderId="0" xfId="0" applyNumberFormat="1" applyFont="1" applyAlignment="1">
      <alignment horizontal="center" vertical="center" wrapText="1"/>
    </xf>
    <xf numFmtId="14" fontId="26" fillId="0" borderId="0" xfId="14" quotePrefix="1" applyFont="1" applyAlignment="1">
      <alignment horizontal="center" vertical="center" wrapText="1"/>
    </xf>
    <xf numFmtId="189" fontId="27" fillId="0" borderId="0" xfId="7" applyFont="1">
      <alignment horizontal="center" vertical="center"/>
    </xf>
    <xf numFmtId="0" fontId="28" fillId="0" borderId="0" xfId="0" applyFont="1">
      <alignment horizontal="left" vertical="center" wrapText="1" indent="1"/>
    </xf>
    <xf numFmtId="14" fontId="25" fillId="0" borderId="0" xfId="0" applyNumberFormat="1" applyFont="1">
      <alignment horizontal="left" vertical="center" wrapText="1" indent="1"/>
    </xf>
    <xf numFmtId="14" fontId="26" fillId="0" borderId="0" xfId="14" quotePrefix="1" applyFont="1">
      <alignment horizontal="center" vertical="center" wrapText="1"/>
    </xf>
    <xf numFmtId="0" fontId="25" fillId="0" borderId="0" xfId="0" applyFont="1" applyBorder="1" applyAlignment="1">
      <alignment horizontal="left" wrapText="1" indent="1"/>
    </xf>
    <xf numFmtId="0" fontId="25" fillId="0" borderId="0" xfId="0" applyFont="1" applyBorder="1">
      <alignment horizontal="left" vertical="center" wrapText="1" indent="1"/>
    </xf>
    <xf numFmtId="14" fontId="26" fillId="0" borderId="0" xfId="14" quotePrefix="1" applyFont="1" applyBorder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4" fontId="25" fillId="0" borderId="0" xfId="0" applyNumberFormat="1" applyFont="1" applyBorder="1">
      <alignment horizontal="left" vertical="center" wrapText="1" indent="1"/>
    </xf>
    <xf numFmtId="0" fontId="13" fillId="0" borderId="0" xfId="0" applyFont="1" applyBorder="1">
      <alignment horizontal="left" vertical="center" wrapText="1" indent="1"/>
    </xf>
    <xf numFmtId="190" fontId="13" fillId="0" borderId="0" xfId="0" applyNumberFormat="1" applyFont="1" applyBorder="1">
      <alignment horizontal="left" vertical="center" wrapText="1" indent="1"/>
    </xf>
    <xf numFmtId="187" fontId="13" fillId="0" borderId="0" xfId="9" applyFont="1" applyBorder="1">
      <alignment horizontal="right" vertical="center" indent="1"/>
    </xf>
    <xf numFmtId="0" fontId="25" fillId="0" borderId="0" xfId="0" applyFont="1" applyBorder="1" applyAlignment="1">
      <alignment horizontal="left" vertical="center" wrapText="1" indent="1"/>
    </xf>
    <xf numFmtId="0" fontId="25" fillId="0" borderId="0" xfId="0" applyFont="1" applyBorder="1" applyAlignment="1">
      <alignment horizontal="left" vertical="center" indent="1"/>
    </xf>
    <xf numFmtId="0" fontId="25" fillId="0" borderId="0" xfId="0" applyFont="1" applyBorder="1" applyAlignment="1">
      <alignment horizontal="right" wrapText="1" indent="1"/>
    </xf>
    <xf numFmtId="14" fontId="25" fillId="0" borderId="0" xfId="0" applyNumberFormat="1" applyFont="1" applyBorder="1" applyAlignment="1">
      <alignment horizontal="right" wrapText="1" indent="1"/>
    </xf>
    <xf numFmtId="0" fontId="12" fillId="2" borderId="2" xfId="1" applyFont="1" applyAlignment="1">
      <alignment horizontal="center" vertical="center"/>
    </xf>
    <xf numFmtId="0" fontId="11" fillId="7" borderId="2" xfId="2" applyFont="1" applyFill="1">
      <alignment horizontal="right" vertical="center"/>
    </xf>
    <xf numFmtId="0" fontId="14" fillId="0" borderId="0" xfId="18" applyFont="1">
      <alignment vertical="center" wrapText="1"/>
    </xf>
    <xf numFmtId="0" fontId="19" fillId="0" borderId="0" xfId="5" applyFont="1" applyAlignment="1">
      <alignment horizontal="center" vertical="center" wrapText="1"/>
    </xf>
    <xf numFmtId="0" fontId="20" fillId="3" borderId="3" xfId="3" applyFont="1" applyBorder="1" applyAlignment="1">
      <alignment horizontal="center" vertical="center"/>
    </xf>
    <xf numFmtId="0" fontId="20" fillId="3" borderId="2" xfId="3" applyFont="1" applyAlignment="1">
      <alignment horizontal="center" vertical="center"/>
    </xf>
    <xf numFmtId="189" fontId="17" fillId="5" borderId="3" xfId="10" applyNumberFormat="1" applyFont="1" applyFill="1" applyBorder="1" applyAlignment="1">
      <alignment horizontal="center" vertical="center" wrapText="1"/>
    </xf>
    <xf numFmtId="0" fontId="17" fillId="5" borderId="2" xfId="10" applyFont="1" applyFill="1" applyAlignment="1">
      <alignment horizontal="center" vertical="center" wrapText="1"/>
    </xf>
    <xf numFmtId="0" fontId="17" fillId="5" borderId="3" xfId="10" applyFont="1" applyFill="1" applyBorder="1" applyAlignment="1">
      <alignment horizontal="center" vertical="center" wrapText="1"/>
    </xf>
    <xf numFmtId="188" fontId="17" fillId="5" borderId="3" xfId="13" applyFont="1" applyFill="1" applyBorder="1" applyAlignment="1">
      <alignment horizontal="center" vertical="center" wrapText="1"/>
    </xf>
    <xf numFmtId="188" fontId="17" fillId="5" borderId="2" xfId="13" applyFont="1" applyFill="1" applyBorder="1" applyAlignment="1">
      <alignment horizontal="center" vertical="center" wrapText="1"/>
    </xf>
  </cellXfs>
  <cellStyles count="19">
    <cellStyle name="Comma" xfId="7" builtinId="3" customBuiltin="1"/>
    <cellStyle name="Currency" xfId="8" builtinId="4" customBuiltin="1"/>
    <cellStyle name="Currency [0]" xfId="9" builtinId="7" customBuiltin="1"/>
    <cellStyle name="Date" xfId="14"/>
    <cellStyle name="Heading 1" xfId="1" builtinId="16" customBuiltin="1"/>
    <cellStyle name="Heading 2" xfId="2" builtinId="17" customBuiltin="1"/>
    <cellStyle name="Heading 3" xfId="3" builtinId="18" customBuiltin="1"/>
    <cellStyle name="Heading 4" xfId="6" builtinId="19" customBuiltin="1"/>
    <cellStyle name="Input" xfId="10" builtinId="20" customBuiltin="1"/>
    <cellStyle name="Inventory Date" xfId="12"/>
    <cellStyle name="Item table heading" xfId="17"/>
    <cellStyle name="Normal" xfId="0" builtinId="0" customBuiltin="1"/>
    <cellStyle name="Note" xfId="16" builtinId="10" customBuiltin="1"/>
    <cellStyle name="Phone" xfId="13"/>
    <cellStyle name="Seriel Number" xfId="15"/>
    <cellStyle name="Title" xfId="5" builtinId="15" customBuiltin="1"/>
    <cellStyle name="Title 2" xfId="11"/>
    <cellStyle name="Total" xfId="4" builtinId="25" customBuiltin="1"/>
    <cellStyle name="z Hidden Text" xfId="18"/>
  </cellStyles>
  <dxfs count="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numFmt numFmtId="187" formatCode="&quot;$&quot;#,##0.00_);\(&quot;$&quot;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numFmt numFmtId="187" formatCode="&quot;$&quot;#,##0.00_);\(&quot;$&quot;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center" vertical="center" textRotation="0" indent="0" justifyLastLine="0" shrinkToFit="0" readingOrder="0"/>
    </dxf>
    <dxf>
      <font>
        <color theme="2" tint="-0.749961851863155"/>
      </font>
      <border>
        <bottom style="thin">
          <color theme="2" tint="-0.499984740745262"/>
        </bottom>
        <vertical/>
        <horizontal/>
      </border>
    </dxf>
    <dxf>
      <font>
        <b val="0"/>
        <i val="0"/>
        <sz val="11"/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2" tint="-0.749961851863155"/>
        </patternFill>
      </fill>
    </dxf>
    <dxf>
      <fill>
        <patternFill patternType="solid">
          <fgColor theme="5" tint="0.79995117038483843"/>
          <bgColor theme="2" tint="-9.9948118533890809E-2"/>
        </patternFill>
      </fill>
    </dxf>
    <dxf>
      <fill>
        <patternFill patternType="solid">
          <fgColor theme="5" tint="0.79992065187536243"/>
          <bgColor theme="0" tint="-4.9989318521683403E-2"/>
        </patternFill>
      </fill>
    </dxf>
    <dxf>
      <font>
        <b/>
        <color theme="1"/>
      </font>
    </dxf>
    <dxf>
      <font>
        <b/>
        <i val="0"/>
        <color auto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 patternType="solid">
          <fgColor theme="5"/>
          <bgColor theme="2" tint="-0.749961851863155"/>
        </patternFill>
      </fill>
      <border>
        <left style="thin">
          <color theme="3"/>
        </left>
        <right style="thin">
          <color theme="3"/>
        </right>
      </border>
    </dxf>
    <dxf>
      <font>
        <color theme="3" tint="-0.499984740745262"/>
      </font>
    </dxf>
  </dxfs>
  <tableStyles count="2" defaultTableStyle="Home Inventory" defaultPivotStyle="PivotStyleLight16">
    <tableStyle name="Home Inventory" pivot="0" count="7">
      <tableStyleElement type="wholeTable" dxfId="55"/>
      <tableStyleElement type="headerRow" dxfId="54"/>
      <tableStyleElement type="totalRow" dxfId="53"/>
      <tableStyleElement type="lastColumn" dxfId="52"/>
      <tableStyleElement type="firstRowStripe" dxfId="51"/>
      <tableStyleElement type="firstColumnStripe" dxfId="50"/>
      <tableStyleElement type="firstTotalCell" dxfId="49"/>
    </tableStyle>
    <tableStyle name="Home Inventory Slicer" pivot="0" table="0" count="10">
      <tableStyleElement type="wholeTable" dxfId="48"/>
      <tableStyleElement type="headerRow" dxfId="4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66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EAB0"/>
      <rgbColor rgb="00EAEAEA"/>
      <rgbColor rgb="0099CCFF"/>
      <rgbColor rgb="00F2F8EA"/>
      <rgbColor rgb="00CC99FF"/>
      <rgbColor rgb="00BDDAB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46F421CA-312F-682f-3DD2-61675219B42D}">
      <x14:dxfs count="8">
        <dxf>
          <font>
            <color theme="1"/>
          </font>
          <fill>
            <patternFill patternType="solid">
              <fgColor auto="1"/>
              <bgColor theme="0" tint="-0.34998626667073579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0" tint="-0.2499465926084170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5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5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5" tint="0.3999450666829432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828282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theme="1"/>
          </font>
          <fill>
            <patternFill patternType="none">
              <fgColor auto="1"/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Home Inventory Slicer">
        <x14:slicerStyle name="Home Inventory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190506</xdr:colOff>
      <xdr:row>4</xdr:row>
      <xdr:rowOff>76199</xdr:rowOff>
    </xdr:from>
    <xdr:to>
      <xdr:col>1</xdr:col>
      <xdr:colOff>501736</xdr:colOff>
      <xdr:row>5</xdr:row>
      <xdr:rowOff>112482</xdr:rowOff>
    </xdr:to>
    <xdr:grpSp>
      <xdr:nvGrpSpPr>
        <xdr:cNvPr id="19" name="Envelope icon group" descr="Envelop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 noChangeAspect="1"/>
        </xdr:cNvGrpSpPr>
      </xdr:nvGrpSpPr>
      <xdr:grpSpPr>
        <a:xfrm>
          <a:off x="190506" y="1733549"/>
          <a:ext cx="311230" cy="264883"/>
          <a:chOff x="1847850" y="4562475"/>
          <a:chExt cx="447675" cy="381000"/>
        </a:xfrm>
        <a:solidFill>
          <a:schemeClr val="bg2">
            <a:lumMod val="50000"/>
          </a:schemeClr>
        </a:solidFill>
      </xdr:grpSpPr>
      <xdr:sp macro="" textlink="">
        <xdr:nvSpPr>
          <xdr:cNvPr id="20" name="Freeform 16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1847850" y="4695825"/>
            <a:ext cx="447675" cy="247650"/>
          </a:xfrm>
          <a:custGeom>
            <a:avLst/>
            <a:gdLst>
              <a:gd name="T0" fmla="*/ 6 w 517"/>
              <a:gd name="T1" fmla="*/ 0 h 280"/>
              <a:gd name="T2" fmla="*/ 218 w 517"/>
              <a:gd name="T3" fmla="*/ 172 h 280"/>
              <a:gd name="T4" fmla="*/ 218 w 517"/>
              <a:gd name="T5" fmla="*/ 173 h 280"/>
              <a:gd name="T6" fmla="*/ 230 w 517"/>
              <a:gd name="T7" fmla="*/ 180 h 280"/>
              <a:gd name="T8" fmla="*/ 245 w 517"/>
              <a:gd name="T9" fmla="*/ 184 h 280"/>
              <a:gd name="T10" fmla="*/ 259 w 517"/>
              <a:gd name="T11" fmla="*/ 186 h 280"/>
              <a:gd name="T12" fmla="*/ 273 w 517"/>
              <a:gd name="T13" fmla="*/ 184 h 280"/>
              <a:gd name="T14" fmla="*/ 287 w 517"/>
              <a:gd name="T15" fmla="*/ 179 h 280"/>
              <a:gd name="T16" fmla="*/ 300 w 517"/>
              <a:gd name="T17" fmla="*/ 172 h 280"/>
              <a:gd name="T18" fmla="*/ 300 w 517"/>
              <a:gd name="T19" fmla="*/ 171 h 280"/>
              <a:gd name="T20" fmla="*/ 379 w 517"/>
              <a:gd name="T21" fmla="*/ 108 h 280"/>
              <a:gd name="T22" fmla="*/ 492 w 517"/>
              <a:gd name="T23" fmla="*/ 16 h 280"/>
              <a:gd name="T24" fmla="*/ 511 w 517"/>
              <a:gd name="T25" fmla="*/ 0 h 280"/>
              <a:gd name="T26" fmla="*/ 515 w 517"/>
              <a:gd name="T27" fmla="*/ 11 h 280"/>
              <a:gd name="T28" fmla="*/ 516 w 517"/>
              <a:gd name="T29" fmla="*/ 21 h 280"/>
              <a:gd name="T30" fmla="*/ 517 w 517"/>
              <a:gd name="T31" fmla="*/ 232 h 280"/>
              <a:gd name="T32" fmla="*/ 515 w 517"/>
              <a:gd name="T33" fmla="*/ 246 h 280"/>
              <a:gd name="T34" fmla="*/ 508 w 517"/>
              <a:gd name="T35" fmla="*/ 259 h 280"/>
              <a:gd name="T36" fmla="*/ 373 w 517"/>
              <a:gd name="T37" fmla="*/ 158 h 280"/>
              <a:gd name="T38" fmla="*/ 371 w 517"/>
              <a:gd name="T39" fmla="*/ 157 h 280"/>
              <a:gd name="T40" fmla="*/ 368 w 517"/>
              <a:gd name="T41" fmla="*/ 156 h 280"/>
              <a:gd name="T42" fmla="*/ 366 w 517"/>
              <a:gd name="T43" fmla="*/ 157 h 280"/>
              <a:gd name="T44" fmla="*/ 364 w 517"/>
              <a:gd name="T45" fmla="*/ 159 h 280"/>
              <a:gd name="T46" fmla="*/ 362 w 517"/>
              <a:gd name="T47" fmla="*/ 163 h 280"/>
              <a:gd name="T48" fmla="*/ 362 w 517"/>
              <a:gd name="T49" fmla="*/ 165 h 280"/>
              <a:gd name="T50" fmla="*/ 363 w 517"/>
              <a:gd name="T51" fmla="*/ 168 h 280"/>
              <a:gd name="T52" fmla="*/ 365 w 517"/>
              <a:gd name="T53" fmla="*/ 170 h 280"/>
              <a:gd name="T54" fmla="*/ 499 w 517"/>
              <a:gd name="T55" fmla="*/ 269 h 280"/>
              <a:gd name="T56" fmla="*/ 485 w 517"/>
              <a:gd name="T57" fmla="*/ 277 h 280"/>
              <a:gd name="T58" fmla="*/ 468 w 517"/>
              <a:gd name="T59" fmla="*/ 280 h 280"/>
              <a:gd name="T60" fmla="*/ 49 w 517"/>
              <a:gd name="T61" fmla="*/ 280 h 280"/>
              <a:gd name="T62" fmla="*/ 33 w 517"/>
              <a:gd name="T63" fmla="*/ 278 h 280"/>
              <a:gd name="T64" fmla="*/ 20 w 517"/>
              <a:gd name="T65" fmla="*/ 270 h 280"/>
              <a:gd name="T66" fmla="*/ 153 w 517"/>
              <a:gd name="T67" fmla="*/ 170 h 280"/>
              <a:gd name="T68" fmla="*/ 155 w 517"/>
              <a:gd name="T69" fmla="*/ 168 h 280"/>
              <a:gd name="T70" fmla="*/ 156 w 517"/>
              <a:gd name="T71" fmla="*/ 165 h 280"/>
              <a:gd name="T72" fmla="*/ 156 w 517"/>
              <a:gd name="T73" fmla="*/ 163 h 280"/>
              <a:gd name="T74" fmla="*/ 155 w 517"/>
              <a:gd name="T75" fmla="*/ 159 h 280"/>
              <a:gd name="T76" fmla="*/ 153 w 517"/>
              <a:gd name="T77" fmla="*/ 157 h 280"/>
              <a:gd name="T78" fmla="*/ 150 w 517"/>
              <a:gd name="T79" fmla="*/ 156 h 280"/>
              <a:gd name="T80" fmla="*/ 148 w 517"/>
              <a:gd name="T81" fmla="*/ 157 h 280"/>
              <a:gd name="T82" fmla="*/ 145 w 517"/>
              <a:gd name="T83" fmla="*/ 158 h 280"/>
              <a:gd name="T84" fmla="*/ 10 w 517"/>
              <a:gd name="T85" fmla="*/ 260 h 280"/>
              <a:gd name="T86" fmla="*/ 2 w 517"/>
              <a:gd name="T87" fmla="*/ 247 h 280"/>
              <a:gd name="T88" fmla="*/ 0 w 517"/>
              <a:gd name="T89" fmla="*/ 232 h 280"/>
              <a:gd name="T90" fmla="*/ 0 w 517"/>
              <a:gd name="T91" fmla="*/ 228 h 280"/>
              <a:gd name="T92" fmla="*/ 0 w 517"/>
              <a:gd name="T93" fmla="*/ 218 h 280"/>
              <a:gd name="T94" fmla="*/ 0 w 517"/>
              <a:gd name="T95" fmla="*/ 203 h 280"/>
              <a:gd name="T96" fmla="*/ 0 w 517"/>
              <a:gd name="T97" fmla="*/ 184 h 280"/>
              <a:gd name="T98" fmla="*/ 0 w 517"/>
              <a:gd name="T99" fmla="*/ 163 h 280"/>
              <a:gd name="T100" fmla="*/ 0 w 517"/>
              <a:gd name="T101" fmla="*/ 139 h 280"/>
              <a:gd name="T102" fmla="*/ 0 w 517"/>
              <a:gd name="T103" fmla="*/ 115 h 280"/>
              <a:gd name="T104" fmla="*/ 0 w 517"/>
              <a:gd name="T105" fmla="*/ 91 h 280"/>
              <a:gd name="T106" fmla="*/ 0 w 517"/>
              <a:gd name="T107" fmla="*/ 69 h 280"/>
              <a:gd name="T108" fmla="*/ 0 w 517"/>
              <a:gd name="T109" fmla="*/ 50 h 280"/>
              <a:gd name="T110" fmla="*/ 0 w 517"/>
              <a:gd name="T111" fmla="*/ 35 h 280"/>
              <a:gd name="T112" fmla="*/ 0 w 517"/>
              <a:gd name="T113" fmla="*/ 25 h 280"/>
              <a:gd name="T114" fmla="*/ 0 w 517"/>
              <a:gd name="T115" fmla="*/ 21 h 280"/>
              <a:gd name="T116" fmla="*/ 1 w 517"/>
              <a:gd name="T117" fmla="*/ 10 h 280"/>
              <a:gd name="T118" fmla="*/ 6 w 517"/>
              <a:gd name="T119" fmla="*/ 0 h 2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517" h="280">
                <a:moveTo>
                  <a:pt x="6" y="0"/>
                </a:moveTo>
                <a:lnTo>
                  <a:pt x="218" y="172"/>
                </a:lnTo>
                <a:lnTo>
                  <a:pt x="218" y="173"/>
                </a:lnTo>
                <a:lnTo>
                  <a:pt x="230" y="180"/>
                </a:lnTo>
                <a:lnTo>
                  <a:pt x="245" y="184"/>
                </a:lnTo>
                <a:lnTo>
                  <a:pt x="259" y="186"/>
                </a:lnTo>
                <a:lnTo>
                  <a:pt x="273" y="184"/>
                </a:lnTo>
                <a:lnTo>
                  <a:pt x="287" y="179"/>
                </a:lnTo>
                <a:lnTo>
                  <a:pt x="300" y="172"/>
                </a:lnTo>
                <a:lnTo>
                  <a:pt x="300" y="171"/>
                </a:lnTo>
                <a:lnTo>
                  <a:pt x="379" y="108"/>
                </a:lnTo>
                <a:lnTo>
                  <a:pt x="492" y="16"/>
                </a:lnTo>
                <a:lnTo>
                  <a:pt x="511" y="0"/>
                </a:lnTo>
                <a:lnTo>
                  <a:pt x="515" y="11"/>
                </a:lnTo>
                <a:lnTo>
                  <a:pt x="516" y="21"/>
                </a:lnTo>
                <a:lnTo>
                  <a:pt x="517" y="232"/>
                </a:lnTo>
                <a:lnTo>
                  <a:pt x="515" y="246"/>
                </a:lnTo>
                <a:lnTo>
                  <a:pt x="508" y="259"/>
                </a:lnTo>
                <a:lnTo>
                  <a:pt x="373" y="158"/>
                </a:lnTo>
                <a:lnTo>
                  <a:pt x="371" y="157"/>
                </a:lnTo>
                <a:lnTo>
                  <a:pt x="368" y="156"/>
                </a:lnTo>
                <a:lnTo>
                  <a:pt x="366" y="157"/>
                </a:lnTo>
                <a:lnTo>
                  <a:pt x="364" y="159"/>
                </a:lnTo>
                <a:lnTo>
                  <a:pt x="362" y="163"/>
                </a:lnTo>
                <a:lnTo>
                  <a:pt x="362" y="165"/>
                </a:lnTo>
                <a:lnTo>
                  <a:pt x="363" y="168"/>
                </a:lnTo>
                <a:lnTo>
                  <a:pt x="365" y="170"/>
                </a:lnTo>
                <a:lnTo>
                  <a:pt x="499" y="269"/>
                </a:lnTo>
                <a:lnTo>
                  <a:pt x="485" y="277"/>
                </a:lnTo>
                <a:lnTo>
                  <a:pt x="468" y="280"/>
                </a:lnTo>
                <a:lnTo>
                  <a:pt x="49" y="280"/>
                </a:lnTo>
                <a:lnTo>
                  <a:pt x="33" y="278"/>
                </a:lnTo>
                <a:lnTo>
                  <a:pt x="20" y="270"/>
                </a:lnTo>
                <a:lnTo>
                  <a:pt x="153" y="170"/>
                </a:lnTo>
                <a:lnTo>
                  <a:pt x="155" y="168"/>
                </a:lnTo>
                <a:lnTo>
                  <a:pt x="156" y="165"/>
                </a:lnTo>
                <a:lnTo>
                  <a:pt x="156" y="163"/>
                </a:lnTo>
                <a:lnTo>
                  <a:pt x="155" y="159"/>
                </a:lnTo>
                <a:lnTo>
                  <a:pt x="153" y="157"/>
                </a:lnTo>
                <a:lnTo>
                  <a:pt x="150" y="156"/>
                </a:lnTo>
                <a:lnTo>
                  <a:pt x="148" y="157"/>
                </a:lnTo>
                <a:lnTo>
                  <a:pt x="145" y="158"/>
                </a:lnTo>
                <a:lnTo>
                  <a:pt x="10" y="260"/>
                </a:lnTo>
                <a:lnTo>
                  <a:pt x="2" y="247"/>
                </a:lnTo>
                <a:lnTo>
                  <a:pt x="0" y="232"/>
                </a:lnTo>
                <a:lnTo>
                  <a:pt x="0" y="228"/>
                </a:lnTo>
                <a:lnTo>
                  <a:pt x="0" y="218"/>
                </a:lnTo>
                <a:lnTo>
                  <a:pt x="0" y="203"/>
                </a:lnTo>
                <a:lnTo>
                  <a:pt x="0" y="184"/>
                </a:lnTo>
                <a:lnTo>
                  <a:pt x="0" y="163"/>
                </a:lnTo>
                <a:lnTo>
                  <a:pt x="0" y="139"/>
                </a:lnTo>
                <a:lnTo>
                  <a:pt x="0" y="115"/>
                </a:lnTo>
                <a:lnTo>
                  <a:pt x="0" y="91"/>
                </a:lnTo>
                <a:lnTo>
                  <a:pt x="0" y="69"/>
                </a:lnTo>
                <a:lnTo>
                  <a:pt x="0" y="50"/>
                </a:lnTo>
                <a:lnTo>
                  <a:pt x="0" y="35"/>
                </a:lnTo>
                <a:lnTo>
                  <a:pt x="0" y="25"/>
                </a:lnTo>
                <a:lnTo>
                  <a:pt x="0" y="21"/>
                </a:lnTo>
                <a:lnTo>
                  <a:pt x="1" y="10"/>
                </a:lnTo>
                <a:lnTo>
                  <a:pt x="6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1" name="Freeform 17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/>
          </xdr:cNvSpPr>
        </xdr:nvSpPr>
        <xdr:spPr bwMode="auto">
          <a:xfrm>
            <a:off x="1866900" y="4562475"/>
            <a:ext cx="409575" cy="209550"/>
          </a:xfrm>
          <a:custGeom>
            <a:avLst/>
            <a:gdLst>
              <a:gd name="T0" fmla="*/ 234 w 467"/>
              <a:gd name="T1" fmla="*/ 0 h 245"/>
              <a:gd name="T2" fmla="*/ 248 w 467"/>
              <a:gd name="T3" fmla="*/ 1 h 245"/>
              <a:gd name="T4" fmla="*/ 261 w 467"/>
              <a:gd name="T5" fmla="*/ 6 h 245"/>
              <a:gd name="T6" fmla="*/ 274 w 467"/>
              <a:gd name="T7" fmla="*/ 13 h 245"/>
              <a:gd name="T8" fmla="*/ 467 w 467"/>
              <a:gd name="T9" fmla="*/ 139 h 245"/>
              <a:gd name="T10" fmla="*/ 397 w 467"/>
              <a:gd name="T11" fmla="*/ 195 h 245"/>
              <a:gd name="T12" fmla="*/ 310 w 467"/>
              <a:gd name="T13" fmla="*/ 127 h 245"/>
              <a:gd name="T14" fmla="*/ 310 w 467"/>
              <a:gd name="T15" fmla="*/ 191 h 245"/>
              <a:gd name="T16" fmla="*/ 312 w 467"/>
              <a:gd name="T17" fmla="*/ 202 h 245"/>
              <a:gd name="T18" fmla="*/ 318 w 467"/>
              <a:gd name="T19" fmla="*/ 210 h 245"/>
              <a:gd name="T20" fmla="*/ 326 w 467"/>
              <a:gd name="T21" fmla="*/ 215 h 245"/>
              <a:gd name="T22" fmla="*/ 336 w 467"/>
              <a:gd name="T23" fmla="*/ 217 h 245"/>
              <a:gd name="T24" fmla="*/ 371 w 467"/>
              <a:gd name="T25" fmla="*/ 217 h 245"/>
              <a:gd name="T26" fmla="*/ 354 w 467"/>
              <a:gd name="T27" fmla="*/ 231 h 245"/>
              <a:gd name="T28" fmla="*/ 337 w 467"/>
              <a:gd name="T29" fmla="*/ 245 h 245"/>
              <a:gd name="T30" fmla="*/ 336 w 467"/>
              <a:gd name="T31" fmla="*/ 245 h 245"/>
              <a:gd name="T32" fmla="*/ 319 w 467"/>
              <a:gd name="T33" fmla="*/ 242 h 245"/>
              <a:gd name="T34" fmla="*/ 304 w 467"/>
              <a:gd name="T35" fmla="*/ 234 h 245"/>
              <a:gd name="T36" fmla="*/ 293 w 467"/>
              <a:gd name="T37" fmla="*/ 223 h 245"/>
              <a:gd name="T38" fmla="*/ 285 w 467"/>
              <a:gd name="T39" fmla="*/ 209 h 245"/>
              <a:gd name="T40" fmla="*/ 283 w 467"/>
              <a:gd name="T41" fmla="*/ 191 h 245"/>
              <a:gd name="T42" fmla="*/ 283 w 467"/>
              <a:gd name="T43" fmla="*/ 124 h 245"/>
              <a:gd name="T44" fmla="*/ 106 w 467"/>
              <a:gd name="T45" fmla="*/ 124 h 245"/>
              <a:gd name="T46" fmla="*/ 91 w 467"/>
              <a:gd name="T47" fmla="*/ 127 h 245"/>
              <a:gd name="T48" fmla="*/ 80 w 467"/>
              <a:gd name="T49" fmla="*/ 134 h 245"/>
              <a:gd name="T50" fmla="*/ 73 w 467"/>
              <a:gd name="T51" fmla="*/ 146 h 245"/>
              <a:gd name="T52" fmla="*/ 70 w 467"/>
              <a:gd name="T53" fmla="*/ 160 h 245"/>
              <a:gd name="T54" fmla="*/ 70 w 467"/>
              <a:gd name="T55" fmla="*/ 195 h 245"/>
              <a:gd name="T56" fmla="*/ 0 w 467"/>
              <a:gd name="T57" fmla="*/ 139 h 245"/>
              <a:gd name="T58" fmla="*/ 194 w 467"/>
              <a:gd name="T59" fmla="*/ 12 h 245"/>
              <a:gd name="T60" fmla="*/ 194 w 467"/>
              <a:gd name="T61" fmla="*/ 12 h 245"/>
              <a:gd name="T62" fmla="*/ 206 w 467"/>
              <a:gd name="T63" fmla="*/ 5 h 245"/>
              <a:gd name="T64" fmla="*/ 220 w 467"/>
              <a:gd name="T65" fmla="*/ 1 h 245"/>
              <a:gd name="T66" fmla="*/ 234 w 467"/>
              <a:gd name="T67" fmla="*/ 0 h 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67" h="245">
                <a:moveTo>
                  <a:pt x="234" y="0"/>
                </a:moveTo>
                <a:lnTo>
                  <a:pt x="248" y="1"/>
                </a:lnTo>
                <a:lnTo>
                  <a:pt x="261" y="6"/>
                </a:lnTo>
                <a:lnTo>
                  <a:pt x="274" y="13"/>
                </a:lnTo>
                <a:lnTo>
                  <a:pt x="467" y="139"/>
                </a:lnTo>
                <a:lnTo>
                  <a:pt x="397" y="195"/>
                </a:lnTo>
                <a:lnTo>
                  <a:pt x="310" y="127"/>
                </a:lnTo>
                <a:lnTo>
                  <a:pt x="310" y="191"/>
                </a:lnTo>
                <a:lnTo>
                  <a:pt x="312" y="202"/>
                </a:lnTo>
                <a:lnTo>
                  <a:pt x="318" y="210"/>
                </a:lnTo>
                <a:lnTo>
                  <a:pt x="326" y="215"/>
                </a:lnTo>
                <a:lnTo>
                  <a:pt x="336" y="217"/>
                </a:lnTo>
                <a:lnTo>
                  <a:pt x="371" y="217"/>
                </a:lnTo>
                <a:lnTo>
                  <a:pt x="354" y="231"/>
                </a:lnTo>
                <a:lnTo>
                  <a:pt x="337" y="245"/>
                </a:lnTo>
                <a:lnTo>
                  <a:pt x="336" y="245"/>
                </a:lnTo>
                <a:lnTo>
                  <a:pt x="319" y="242"/>
                </a:lnTo>
                <a:lnTo>
                  <a:pt x="304" y="234"/>
                </a:lnTo>
                <a:lnTo>
                  <a:pt x="293" y="223"/>
                </a:lnTo>
                <a:lnTo>
                  <a:pt x="285" y="209"/>
                </a:lnTo>
                <a:lnTo>
                  <a:pt x="283" y="191"/>
                </a:lnTo>
                <a:lnTo>
                  <a:pt x="283" y="124"/>
                </a:lnTo>
                <a:lnTo>
                  <a:pt x="106" y="124"/>
                </a:lnTo>
                <a:lnTo>
                  <a:pt x="91" y="127"/>
                </a:lnTo>
                <a:lnTo>
                  <a:pt x="80" y="134"/>
                </a:lnTo>
                <a:lnTo>
                  <a:pt x="73" y="146"/>
                </a:lnTo>
                <a:lnTo>
                  <a:pt x="70" y="160"/>
                </a:lnTo>
                <a:lnTo>
                  <a:pt x="70" y="195"/>
                </a:lnTo>
                <a:lnTo>
                  <a:pt x="0" y="139"/>
                </a:lnTo>
                <a:lnTo>
                  <a:pt x="194" y="12"/>
                </a:lnTo>
                <a:lnTo>
                  <a:pt x="194" y="12"/>
                </a:lnTo>
                <a:lnTo>
                  <a:pt x="206" y="5"/>
                </a:lnTo>
                <a:lnTo>
                  <a:pt x="220" y="1"/>
                </a:lnTo>
                <a:lnTo>
                  <a:pt x="234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233549</xdr:colOff>
      <xdr:row>2</xdr:row>
      <xdr:rowOff>66675</xdr:rowOff>
    </xdr:from>
    <xdr:to>
      <xdr:col>1</xdr:col>
      <xdr:colOff>458693</xdr:colOff>
      <xdr:row>3</xdr:row>
      <xdr:rowOff>155933</xdr:rowOff>
    </xdr:to>
    <xdr:sp macro="" textlink="">
      <xdr:nvSpPr>
        <xdr:cNvPr id="22" name="Person icon" descr="Person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/>
        </xdr:cNvSpPr>
      </xdr:nvSpPr>
      <xdr:spPr bwMode="auto">
        <a:xfrm>
          <a:off x="414524" y="1628775"/>
          <a:ext cx="225144" cy="317858"/>
        </a:xfrm>
        <a:custGeom>
          <a:avLst/>
          <a:gdLst>
            <a:gd name="T0" fmla="*/ 209 w 376"/>
            <a:gd name="T1" fmla="*/ 3 h 523"/>
            <a:gd name="T2" fmla="*/ 248 w 376"/>
            <a:gd name="T3" fmla="*/ 21 h 523"/>
            <a:gd name="T4" fmla="*/ 274 w 376"/>
            <a:gd name="T5" fmla="*/ 55 h 523"/>
            <a:gd name="T6" fmla="*/ 285 w 376"/>
            <a:gd name="T7" fmla="*/ 97 h 523"/>
            <a:gd name="T8" fmla="*/ 295 w 376"/>
            <a:gd name="T9" fmla="*/ 122 h 523"/>
            <a:gd name="T10" fmla="*/ 305 w 376"/>
            <a:gd name="T11" fmla="*/ 139 h 523"/>
            <a:gd name="T12" fmla="*/ 302 w 376"/>
            <a:gd name="T13" fmla="*/ 161 h 523"/>
            <a:gd name="T14" fmla="*/ 285 w 376"/>
            <a:gd name="T15" fmla="*/ 172 h 523"/>
            <a:gd name="T16" fmla="*/ 282 w 376"/>
            <a:gd name="T17" fmla="*/ 198 h 523"/>
            <a:gd name="T18" fmla="*/ 260 w 376"/>
            <a:gd name="T19" fmla="*/ 239 h 523"/>
            <a:gd name="T20" fmla="*/ 223 w 376"/>
            <a:gd name="T21" fmla="*/ 265 h 523"/>
            <a:gd name="T22" fmla="*/ 240 w 376"/>
            <a:gd name="T23" fmla="*/ 267 h 523"/>
            <a:gd name="T24" fmla="*/ 246 w 376"/>
            <a:gd name="T25" fmla="*/ 268 h 523"/>
            <a:gd name="T26" fmla="*/ 341 w 376"/>
            <a:gd name="T27" fmla="*/ 292 h 523"/>
            <a:gd name="T28" fmla="*/ 366 w 376"/>
            <a:gd name="T29" fmla="*/ 316 h 523"/>
            <a:gd name="T30" fmla="*/ 376 w 376"/>
            <a:gd name="T31" fmla="*/ 351 h 523"/>
            <a:gd name="T32" fmla="*/ 374 w 376"/>
            <a:gd name="T33" fmla="*/ 509 h 523"/>
            <a:gd name="T34" fmla="*/ 362 w 376"/>
            <a:gd name="T35" fmla="*/ 521 h 523"/>
            <a:gd name="T36" fmla="*/ 23 w 376"/>
            <a:gd name="T37" fmla="*/ 523 h 523"/>
            <a:gd name="T38" fmla="*/ 6 w 376"/>
            <a:gd name="T39" fmla="*/ 516 h 523"/>
            <a:gd name="T40" fmla="*/ 0 w 376"/>
            <a:gd name="T41" fmla="*/ 500 h 523"/>
            <a:gd name="T42" fmla="*/ 2 w 376"/>
            <a:gd name="T43" fmla="*/ 332 h 523"/>
            <a:gd name="T44" fmla="*/ 20 w 376"/>
            <a:gd name="T45" fmla="*/ 302 h 523"/>
            <a:gd name="T46" fmla="*/ 52 w 376"/>
            <a:gd name="T47" fmla="*/ 285 h 523"/>
            <a:gd name="T48" fmla="*/ 132 w 376"/>
            <a:gd name="T49" fmla="*/ 268 h 523"/>
            <a:gd name="T50" fmla="*/ 152 w 376"/>
            <a:gd name="T51" fmla="*/ 265 h 523"/>
            <a:gd name="T52" fmla="*/ 115 w 376"/>
            <a:gd name="T53" fmla="*/ 240 h 523"/>
            <a:gd name="T54" fmla="*/ 93 w 376"/>
            <a:gd name="T55" fmla="*/ 198 h 523"/>
            <a:gd name="T56" fmla="*/ 90 w 376"/>
            <a:gd name="T57" fmla="*/ 172 h 523"/>
            <a:gd name="T58" fmla="*/ 73 w 376"/>
            <a:gd name="T59" fmla="*/ 161 h 523"/>
            <a:gd name="T60" fmla="*/ 70 w 376"/>
            <a:gd name="T61" fmla="*/ 139 h 523"/>
            <a:gd name="T62" fmla="*/ 80 w 376"/>
            <a:gd name="T63" fmla="*/ 122 h 523"/>
            <a:gd name="T64" fmla="*/ 90 w 376"/>
            <a:gd name="T65" fmla="*/ 97 h 523"/>
            <a:gd name="T66" fmla="*/ 99 w 376"/>
            <a:gd name="T67" fmla="*/ 55 h 523"/>
            <a:gd name="T68" fmla="*/ 126 w 376"/>
            <a:gd name="T69" fmla="*/ 21 h 523"/>
            <a:gd name="T70" fmla="*/ 165 w 376"/>
            <a:gd name="T71" fmla="*/ 3 h 52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</a:cxnLst>
          <a:rect l="0" t="0" r="r" b="b"/>
          <a:pathLst>
            <a:path w="376" h="523">
              <a:moveTo>
                <a:pt x="187" y="0"/>
              </a:moveTo>
              <a:lnTo>
                <a:pt x="209" y="3"/>
              </a:lnTo>
              <a:lnTo>
                <a:pt x="230" y="10"/>
              </a:lnTo>
              <a:lnTo>
                <a:pt x="248" y="21"/>
              </a:lnTo>
              <a:lnTo>
                <a:pt x="263" y="36"/>
              </a:lnTo>
              <a:lnTo>
                <a:pt x="274" y="55"/>
              </a:lnTo>
              <a:lnTo>
                <a:pt x="282" y="75"/>
              </a:lnTo>
              <a:lnTo>
                <a:pt x="285" y="97"/>
              </a:lnTo>
              <a:lnTo>
                <a:pt x="285" y="120"/>
              </a:lnTo>
              <a:lnTo>
                <a:pt x="295" y="122"/>
              </a:lnTo>
              <a:lnTo>
                <a:pt x="302" y="129"/>
              </a:lnTo>
              <a:lnTo>
                <a:pt x="305" y="139"/>
              </a:lnTo>
              <a:lnTo>
                <a:pt x="305" y="151"/>
              </a:lnTo>
              <a:lnTo>
                <a:pt x="302" y="161"/>
              </a:lnTo>
              <a:lnTo>
                <a:pt x="295" y="169"/>
              </a:lnTo>
              <a:lnTo>
                <a:pt x="285" y="172"/>
              </a:lnTo>
              <a:lnTo>
                <a:pt x="285" y="175"/>
              </a:lnTo>
              <a:lnTo>
                <a:pt x="282" y="198"/>
              </a:lnTo>
              <a:lnTo>
                <a:pt x="273" y="220"/>
              </a:lnTo>
              <a:lnTo>
                <a:pt x="260" y="239"/>
              </a:lnTo>
              <a:lnTo>
                <a:pt x="243" y="254"/>
              </a:lnTo>
              <a:lnTo>
                <a:pt x="223" y="265"/>
              </a:lnTo>
              <a:lnTo>
                <a:pt x="232" y="266"/>
              </a:lnTo>
              <a:lnTo>
                <a:pt x="240" y="267"/>
              </a:lnTo>
              <a:lnTo>
                <a:pt x="245" y="268"/>
              </a:lnTo>
              <a:lnTo>
                <a:pt x="246" y="268"/>
              </a:lnTo>
              <a:lnTo>
                <a:pt x="323" y="285"/>
              </a:lnTo>
              <a:lnTo>
                <a:pt x="341" y="292"/>
              </a:lnTo>
              <a:lnTo>
                <a:pt x="355" y="302"/>
              </a:lnTo>
              <a:lnTo>
                <a:pt x="366" y="316"/>
              </a:lnTo>
              <a:lnTo>
                <a:pt x="373" y="332"/>
              </a:lnTo>
              <a:lnTo>
                <a:pt x="376" y="351"/>
              </a:lnTo>
              <a:lnTo>
                <a:pt x="376" y="500"/>
              </a:lnTo>
              <a:lnTo>
                <a:pt x="374" y="509"/>
              </a:lnTo>
              <a:lnTo>
                <a:pt x="369" y="516"/>
              </a:lnTo>
              <a:lnTo>
                <a:pt x="362" y="521"/>
              </a:lnTo>
              <a:lnTo>
                <a:pt x="353" y="523"/>
              </a:lnTo>
              <a:lnTo>
                <a:pt x="23" y="523"/>
              </a:lnTo>
              <a:lnTo>
                <a:pt x="14" y="521"/>
              </a:lnTo>
              <a:lnTo>
                <a:pt x="6" y="516"/>
              </a:lnTo>
              <a:lnTo>
                <a:pt x="1" y="509"/>
              </a:lnTo>
              <a:lnTo>
                <a:pt x="0" y="500"/>
              </a:lnTo>
              <a:lnTo>
                <a:pt x="0" y="351"/>
              </a:lnTo>
              <a:lnTo>
                <a:pt x="2" y="332"/>
              </a:lnTo>
              <a:lnTo>
                <a:pt x="9" y="316"/>
              </a:lnTo>
              <a:lnTo>
                <a:pt x="20" y="302"/>
              </a:lnTo>
              <a:lnTo>
                <a:pt x="35" y="292"/>
              </a:lnTo>
              <a:lnTo>
                <a:pt x="52" y="285"/>
              </a:lnTo>
              <a:lnTo>
                <a:pt x="129" y="268"/>
              </a:lnTo>
              <a:lnTo>
                <a:pt x="132" y="268"/>
              </a:lnTo>
              <a:lnTo>
                <a:pt x="140" y="267"/>
              </a:lnTo>
              <a:lnTo>
                <a:pt x="152" y="265"/>
              </a:lnTo>
              <a:lnTo>
                <a:pt x="132" y="255"/>
              </a:lnTo>
              <a:lnTo>
                <a:pt x="115" y="240"/>
              </a:lnTo>
              <a:lnTo>
                <a:pt x="101" y="220"/>
              </a:lnTo>
              <a:lnTo>
                <a:pt x="93" y="198"/>
              </a:lnTo>
              <a:lnTo>
                <a:pt x="90" y="175"/>
              </a:lnTo>
              <a:lnTo>
                <a:pt x="90" y="172"/>
              </a:lnTo>
              <a:lnTo>
                <a:pt x="80" y="169"/>
              </a:lnTo>
              <a:lnTo>
                <a:pt x="73" y="161"/>
              </a:lnTo>
              <a:lnTo>
                <a:pt x="70" y="151"/>
              </a:lnTo>
              <a:lnTo>
                <a:pt x="70" y="139"/>
              </a:lnTo>
              <a:lnTo>
                <a:pt x="73" y="129"/>
              </a:lnTo>
              <a:lnTo>
                <a:pt x="80" y="122"/>
              </a:lnTo>
              <a:lnTo>
                <a:pt x="90" y="120"/>
              </a:lnTo>
              <a:lnTo>
                <a:pt x="90" y="97"/>
              </a:lnTo>
              <a:lnTo>
                <a:pt x="92" y="75"/>
              </a:lnTo>
              <a:lnTo>
                <a:pt x="99" y="55"/>
              </a:lnTo>
              <a:lnTo>
                <a:pt x="112" y="36"/>
              </a:lnTo>
              <a:lnTo>
                <a:pt x="126" y="21"/>
              </a:lnTo>
              <a:lnTo>
                <a:pt x="144" y="10"/>
              </a:lnTo>
              <a:lnTo>
                <a:pt x="165" y="3"/>
              </a:lnTo>
              <a:lnTo>
                <a:pt x="187" y="0"/>
              </a:lnTo>
              <a:close/>
            </a:path>
          </a:pathLst>
        </a:custGeom>
        <a:solidFill>
          <a:schemeClr val="bg2">
            <a:lumMod val="5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142875</xdr:colOff>
      <xdr:row>6</xdr:row>
      <xdr:rowOff>76199</xdr:rowOff>
    </xdr:from>
    <xdr:to>
      <xdr:col>1</xdr:col>
      <xdr:colOff>542928</xdr:colOff>
      <xdr:row>7</xdr:row>
      <xdr:rowOff>220347</xdr:rowOff>
    </xdr:to>
    <xdr:sp macro="" textlink="">
      <xdr:nvSpPr>
        <xdr:cNvPr id="16" name="Block Arc 14"/>
        <xdr:cNvSpPr/>
      </xdr:nvSpPr>
      <xdr:spPr>
        <a:xfrm rot="16200000">
          <a:off x="337503" y="2177096"/>
          <a:ext cx="372748" cy="400053"/>
        </a:xfrm>
        <a:custGeom>
          <a:avLst/>
          <a:gdLst/>
          <a:ahLst/>
          <a:cxnLst/>
          <a:rect l="l" t="t" r="r" b="b"/>
          <a:pathLst>
            <a:path w="3185463" h="3187558">
              <a:moveTo>
                <a:pt x="764000" y="2343999"/>
              </a:moveTo>
              <a:cubicBezTo>
                <a:pt x="566798" y="2256389"/>
                <a:pt x="385374" y="2134753"/>
                <a:pt x="230072" y="1981662"/>
              </a:cubicBezTo>
              <a:cubicBezTo>
                <a:pt x="297001" y="2223876"/>
                <a:pt x="428049" y="2439341"/>
                <a:pt x="603989" y="2608945"/>
              </a:cubicBezTo>
              <a:cubicBezTo>
                <a:pt x="667739" y="2525681"/>
                <a:pt x="720588" y="2436567"/>
                <a:pt x="764000" y="2343999"/>
              </a:cubicBezTo>
              <a:close/>
              <a:moveTo>
                <a:pt x="783530" y="862903"/>
              </a:moveTo>
              <a:cubicBezTo>
                <a:pt x="737619" y="760936"/>
                <a:pt x="681240" y="662513"/>
                <a:pt x="611676" y="571152"/>
              </a:cubicBezTo>
              <a:cubicBezTo>
                <a:pt x="419218" y="754019"/>
                <a:pt x="279227" y="991173"/>
                <a:pt x="215545" y="1258034"/>
              </a:cubicBezTo>
              <a:cubicBezTo>
                <a:pt x="378729" y="1090139"/>
                <a:pt x="571934" y="956907"/>
                <a:pt x="783530" y="862903"/>
              </a:cubicBezTo>
              <a:close/>
              <a:moveTo>
                <a:pt x="935657" y="1673146"/>
              </a:moveTo>
              <a:lnTo>
                <a:pt x="227023" y="1673146"/>
              </a:lnTo>
              <a:cubicBezTo>
                <a:pt x="393068" y="1882941"/>
                <a:pt x="605618" y="2045968"/>
                <a:pt x="844267" y="2153109"/>
              </a:cubicBezTo>
              <a:cubicBezTo>
                <a:pt x="897907" y="1997390"/>
                <a:pt x="928862" y="1835739"/>
                <a:pt x="935657" y="1673146"/>
              </a:cubicBezTo>
              <a:close/>
              <a:moveTo>
                <a:pt x="935928" y="1493146"/>
              </a:moveTo>
              <a:cubicBezTo>
                <a:pt x="928922" y="1345638"/>
                <a:pt x="902278" y="1198995"/>
                <a:pt x="856775" y="1056956"/>
              </a:cubicBezTo>
              <a:cubicBezTo>
                <a:pt x="636768" y="1156959"/>
                <a:pt x="439487" y="1304654"/>
                <a:pt x="281464" y="1493146"/>
              </a:cubicBezTo>
              <a:close/>
              <a:moveTo>
                <a:pt x="1469785" y="2515107"/>
              </a:moveTo>
              <a:cubicBezTo>
                <a:pt x="1283000" y="2508124"/>
                <a:pt x="1100523" y="2472287"/>
                <a:pt x="927628" y="2411229"/>
              </a:cubicBezTo>
              <a:cubicBezTo>
                <a:pt x="876831" y="2520843"/>
                <a:pt x="814172" y="2626182"/>
                <a:pt x="738220" y="2724387"/>
              </a:cubicBezTo>
              <a:cubicBezTo>
                <a:pt x="944637" y="2881665"/>
                <a:pt x="1196120" y="2982471"/>
                <a:pt x="1469785" y="3005418"/>
              </a:cubicBezTo>
              <a:close/>
              <a:moveTo>
                <a:pt x="1469785" y="1673146"/>
              </a:moveTo>
              <a:lnTo>
                <a:pt x="1112275" y="1673146"/>
              </a:lnTo>
              <a:cubicBezTo>
                <a:pt x="1105327" y="1858153"/>
                <a:pt x="1070032" y="2042144"/>
                <a:pt x="1008001" y="2219039"/>
              </a:cubicBezTo>
              <a:cubicBezTo>
                <a:pt x="1155519" y="2270408"/>
                <a:pt x="1310845" y="2300826"/>
                <a:pt x="1469785" y="2307834"/>
              </a:cubicBezTo>
              <a:close/>
              <a:moveTo>
                <a:pt x="1469785" y="898989"/>
              </a:moveTo>
              <a:cubicBezTo>
                <a:pt x="1315103" y="907762"/>
                <a:pt x="1164166" y="938783"/>
                <a:pt x="1020939" y="990066"/>
              </a:cubicBezTo>
              <a:cubicBezTo>
                <a:pt x="1074574" y="1153655"/>
                <a:pt x="1105461" y="1322925"/>
                <a:pt x="1112368" y="1493146"/>
              </a:cubicBezTo>
              <a:lnTo>
                <a:pt x="1469785" y="1493146"/>
              </a:lnTo>
              <a:close/>
              <a:moveTo>
                <a:pt x="1469785" y="182141"/>
              </a:moveTo>
              <a:cubicBezTo>
                <a:pt x="1199839" y="204777"/>
                <a:pt x="951477" y="303168"/>
                <a:pt x="746615" y="456764"/>
              </a:cubicBezTo>
              <a:cubicBezTo>
                <a:pt x="828296" y="562801"/>
                <a:pt x="894225" y="677310"/>
                <a:pt x="947434" y="796072"/>
              </a:cubicBezTo>
              <a:cubicBezTo>
                <a:pt x="1113886" y="736067"/>
                <a:pt x="1289644" y="700323"/>
                <a:pt x="1469785" y="691530"/>
              </a:cubicBezTo>
              <a:close/>
              <a:moveTo>
                <a:pt x="2150063" y="992171"/>
              </a:moveTo>
              <a:cubicBezTo>
                <a:pt x="1990712" y="935501"/>
                <a:pt x="1822242" y="902595"/>
                <a:pt x="1649785" y="897224"/>
              </a:cubicBezTo>
              <a:lnTo>
                <a:pt x="1649785" y="1493146"/>
              </a:lnTo>
              <a:lnTo>
                <a:pt x="2063712" y="1493146"/>
              </a:lnTo>
              <a:cubicBezTo>
                <a:pt x="2069089" y="1323887"/>
                <a:pt x="2098366" y="1155330"/>
                <a:pt x="2150063" y="992171"/>
              </a:cubicBezTo>
              <a:close/>
              <a:moveTo>
                <a:pt x="2168848" y="2199110"/>
              </a:moveTo>
              <a:cubicBezTo>
                <a:pt x="2108555" y="2028681"/>
                <a:pt x="2073581" y="1851532"/>
                <a:pt x="2065295" y="1673146"/>
              </a:cubicBezTo>
              <a:lnTo>
                <a:pt x="1649785" y="1673146"/>
              </a:lnTo>
              <a:lnTo>
                <a:pt x="1649785" y="2307299"/>
              </a:lnTo>
              <a:cubicBezTo>
                <a:pt x="1829404" y="2299517"/>
                <a:pt x="2004315" y="2261965"/>
                <a:pt x="2168848" y="2199110"/>
              </a:cubicBezTo>
              <a:close/>
              <a:moveTo>
                <a:pt x="2422394" y="446879"/>
              </a:moveTo>
              <a:cubicBezTo>
                <a:pt x="2204309" y="287209"/>
                <a:pt x="1938140" y="189883"/>
                <a:pt x="1649785" y="178919"/>
              </a:cubicBezTo>
              <a:lnTo>
                <a:pt x="1649785" y="689876"/>
              </a:lnTo>
              <a:cubicBezTo>
                <a:pt x="1846998" y="695154"/>
                <a:pt x="2039668" y="732502"/>
                <a:pt x="2221721" y="797410"/>
              </a:cubicBezTo>
              <a:cubicBezTo>
                <a:pt x="2275056" y="675360"/>
                <a:pt x="2341760" y="557662"/>
                <a:pt x="2422394" y="446879"/>
              </a:cubicBezTo>
              <a:close/>
              <a:moveTo>
                <a:pt x="2447278" y="2722123"/>
              </a:moveTo>
              <a:cubicBezTo>
                <a:pt x="2366121" y="2618714"/>
                <a:pt x="2299534" y="2507403"/>
                <a:pt x="2246145" y="2391362"/>
              </a:cubicBezTo>
              <a:cubicBezTo>
                <a:pt x="2057375" y="2464119"/>
                <a:pt x="1856285" y="2506958"/>
                <a:pt x="1649785" y="2514779"/>
              </a:cubicBezTo>
              <a:lnTo>
                <a:pt x="1649785" y="3008639"/>
              </a:lnTo>
              <a:cubicBezTo>
                <a:pt x="1949198" y="2997255"/>
                <a:pt x="2224691" y="2892757"/>
                <a:pt x="2447278" y="2722123"/>
              </a:cubicBezTo>
              <a:close/>
              <a:moveTo>
                <a:pt x="2878934" y="1493146"/>
              </a:moveTo>
              <a:cubicBezTo>
                <a:pt x="2723190" y="1307255"/>
                <a:pt x="2529440" y="1161128"/>
                <a:pt x="2313862" y="1060620"/>
              </a:cubicBezTo>
              <a:cubicBezTo>
                <a:pt x="2270535" y="1201714"/>
                <a:pt x="2245604" y="1347104"/>
                <a:pt x="2240109" y="1493146"/>
              </a:cubicBezTo>
              <a:close/>
              <a:moveTo>
                <a:pt x="2890636" y="1673146"/>
              </a:moveTo>
              <a:lnTo>
                <a:pt x="2241814" y="1673146"/>
              </a:lnTo>
              <a:cubicBezTo>
                <a:pt x="2249736" y="1827102"/>
                <a:pt x="2279520" y="1979973"/>
                <a:pt x="2329964" y="2127513"/>
              </a:cubicBezTo>
              <a:cubicBezTo>
                <a:pt x="2545677" y="2019923"/>
                <a:pt x="2738160" y="1866413"/>
                <a:pt x="2890636" y="1673146"/>
              </a:cubicBezTo>
              <a:close/>
              <a:moveTo>
                <a:pt x="2973035" y="1284386"/>
              </a:moveTo>
              <a:cubicBezTo>
                <a:pt x="2912066" y="1001840"/>
                <a:pt x="2765308" y="751379"/>
                <a:pt x="2561381" y="561108"/>
              </a:cubicBezTo>
              <a:cubicBezTo>
                <a:pt x="2489321" y="656437"/>
                <a:pt x="2431363" y="759225"/>
                <a:pt x="2384553" y="865647"/>
              </a:cubicBezTo>
              <a:cubicBezTo>
                <a:pt x="2604520" y="964977"/>
                <a:pt x="2804622" y="1106677"/>
                <a:pt x="2973035" y="1284386"/>
              </a:cubicBezTo>
              <a:close/>
              <a:moveTo>
                <a:pt x="2974277" y="1897328"/>
              </a:moveTo>
              <a:cubicBezTo>
                <a:pt x="2812488" y="2073933"/>
                <a:pt x="2619878" y="2216690"/>
                <a:pt x="2407486" y="2319665"/>
              </a:cubicBezTo>
              <a:cubicBezTo>
                <a:pt x="2454169" y="2420503"/>
                <a:pt x="2511856" y="2517376"/>
                <a:pt x="2582047" y="2607468"/>
              </a:cubicBezTo>
              <a:cubicBezTo>
                <a:pt x="2776399" y="2417974"/>
                <a:pt x="2916061" y="2172750"/>
                <a:pt x="2974277" y="1897328"/>
              </a:cubicBezTo>
              <a:close/>
              <a:moveTo>
                <a:pt x="3185463" y="1593779"/>
              </a:moveTo>
              <a:cubicBezTo>
                <a:pt x="3185463" y="2473999"/>
                <a:pt x="2471904" y="3187558"/>
                <a:pt x="1591684" y="3187558"/>
              </a:cubicBezTo>
              <a:cubicBezTo>
                <a:pt x="738111" y="3187558"/>
                <a:pt x="41261" y="2516549"/>
                <a:pt x="1913" y="1673146"/>
              </a:cubicBezTo>
              <a:lnTo>
                <a:pt x="0" y="1673146"/>
              </a:lnTo>
              <a:lnTo>
                <a:pt x="0" y="1493146"/>
              </a:lnTo>
              <a:lnTo>
                <a:pt x="2750" y="1493146"/>
              </a:lnTo>
              <a:cubicBezTo>
                <a:pt x="50490" y="700174"/>
                <a:pt x="679654" y="64473"/>
                <a:pt x="1469785" y="6156"/>
              </a:cubicBezTo>
              <a:lnTo>
                <a:pt x="1469785" y="0"/>
              </a:lnTo>
              <a:lnTo>
                <a:pt x="1591684" y="0"/>
              </a:lnTo>
              <a:lnTo>
                <a:pt x="1649785" y="0"/>
              </a:lnTo>
              <a:lnTo>
                <a:pt x="1649785" y="2934"/>
              </a:lnTo>
              <a:cubicBezTo>
                <a:pt x="2503127" y="31654"/>
                <a:pt x="3185463" y="733032"/>
                <a:pt x="3185463" y="1593779"/>
              </a:cubicBezTo>
              <a:close/>
            </a:path>
          </a:pathLst>
        </a:custGeom>
        <a:solidFill>
          <a:schemeClr val="tx2"/>
        </a:solidFill>
        <a:ln w="25400" cap="flat" cmpd="sng" algn="ctr">
          <a:noFill/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FFFFFF"/>
              </a:solidFill>
              <a:latin typeface="Arial"/>
              <a:sym typeface="Arial"/>
            </a:defRPr>
          </a:lvl9pPr>
        </a:lstStyle>
        <a:p>
          <a:pPr algn="ctr"/>
          <a:endParaRPr lang="ko-KR" altLang="en-US">
            <a:solidFill>
              <a:srgbClr val="00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Inventory" displayName="Inventory" ref="B10:W20" totalsRowCount="1" headerRowDxfId="46" dataDxfId="45" totalsRowDxfId="44">
  <tableColumns count="22">
    <tableColumn id="21" name="ลำดับที่" totalsRowLabel="รวม" dataDxfId="43" totalsRowDxfId="42">
      <calculatedColumnFormula>ROW($A1)</calculatedColumnFormula>
    </tableColumn>
    <tableColumn id="20" name="ช่องทาง_x000a_การยื่นแจ้ง" totalsRowFunction="count" dataDxfId="41" totalsRowDxfId="40"/>
    <tableColumn id="11" name="ประเภทสื่อ" dataDxfId="39" totalsRowDxfId="38"/>
    <tableColumn id="3" name="ชื่อองค์กร" dataDxfId="37" totalsRowDxfId="36"/>
    <tableColumn id="4" name="ชื่อผู้มายื่นแจ้ง" dataDxfId="35" totalsRowDxfId="34"/>
    <tableColumn id="5" name="ที่อยู่ผู้มายื่นแจ้ง" dataDxfId="33" totalsRowDxfId="32"/>
    <tableColumn id="15" name="เบอร์โทรติดต่อ" dataDxfId="31" totalsRowDxfId="30"/>
    <tableColumn id="6" name="ชื่อผลงานต้นฉบับ" dataDxfId="29" totalsRowDxfId="28" dataCellStyle="Seriel Number"/>
    <tableColumn id="7" name="เลขทะเบียน_x000a_การรับแจ้ง" dataDxfId="27" totalsRowDxfId="26" dataCellStyle="Date"/>
    <tableColumn id="8" name="ชื่อเจ้าของลิขสิทธิ์" dataDxfId="25" totalsRowDxfId="24"/>
    <tableColumn id="9" name="ชื่อผู้สร้างสรรค์" dataDxfId="23" totalsRowDxfId="22"/>
    <tableColumn id="10" name="ประเภทของงานอันมีลิขสิทธิ์" dataDxfId="21" totalsRowDxfId="20"/>
    <tableColumn id="13" name="ทำซ้ำ/ดัดแปลง _x000a_จำนวน" dataDxfId="19" totalsRowDxfId="18"/>
    <tableColumn id="14" name="เมื่อวันที่" dataDxfId="17" totalsRowDxfId="16"/>
    <tableColumn id="1" name="นำเข้าสำเนางาน _x000a_จำนวน" dataDxfId="15" totalsRowDxfId="14"/>
    <tableColumn id="2" name=" เมื่อวันที่" dataDxfId="13" totalsRowDxfId="12"/>
    <tableColumn id="12" name="เผยแพร่ต่อสาธารณชน_x000a_จำนวน" dataDxfId="11" totalsRowDxfId="10"/>
    <tableColumn id="17" name="  เมื่อวันที่" dataDxfId="9" totalsRowDxfId="8"/>
    <tableColumn id="16" name="สำเนางาน_x000a_นำมาจาก" dataDxfId="7" totalsRowDxfId="6"/>
    <tableColumn id="18" name="วิธีและช่องทางเผยแพร่" dataDxfId="5" totalsRowDxfId="4"/>
    <tableColumn id="19" name="กลุ่มคนพิการ_x000a_ที่ได้รับประโยชน์" dataDxfId="3" totalsRowDxfId="2"/>
    <tableColumn id="22" name="ใบต่อท้าย" dataDxfId="1" totalsRowDxfId="0"/>
  </tableColumns>
  <tableStyleInfo name="Home Inventory" showFirstColumn="1" showLastColumn="0" showRowStripes="1" showColumnStripes="0"/>
  <extLst>
    <ext xmlns:x14="http://schemas.microsoft.com/office/spreadsheetml/2009/9/main" uri="{504A1905-F514-4f6f-8877-14C23A59335A}">
      <x14:table altTextSummary="List of household inventory items such as, Item # (calculated field), Room/area, item information, Purchase information, Estimated Current Value, Notes, and Photo (Yes/No field)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Home Inventory">
      <a:dk1>
        <a:sysClr val="windowText" lastClr="000000"/>
      </a:dk1>
      <a:lt1>
        <a:sysClr val="window" lastClr="FFFFFF"/>
      </a:lt1>
      <a:dk2>
        <a:srgbClr val="4F998E"/>
      </a:dk2>
      <a:lt2>
        <a:srgbClr val="CCEBE8"/>
      </a:lt2>
      <a:accent1>
        <a:srgbClr val="CC3104"/>
      </a:accent1>
      <a:accent2>
        <a:srgbClr val="FF931E"/>
      </a:accent2>
      <a:accent3>
        <a:srgbClr val="E59881"/>
      </a:accent3>
      <a:accent4>
        <a:srgbClr val="A49B8D"/>
      </a:accent4>
      <a:accent5>
        <a:srgbClr val="A8AD6C"/>
      </a:accent5>
      <a:accent6>
        <a:srgbClr val="CC3104"/>
      </a:accent6>
      <a:hlink>
        <a:srgbClr val="FF931E"/>
      </a:hlink>
      <a:folHlink>
        <a:srgbClr val="FFC000"/>
      </a:folHlink>
    </a:clrScheme>
    <a:fontScheme name="Home Inventory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W20"/>
  <sheetViews>
    <sheetView showGridLines="0" tabSelected="1" topLeftCell="B1" zoomScaleNormal="100" workbookViewId="0">
      <selection activeCell="B1" sqref="B1:N1"/>
    </sheetView>
  </sheetViews>
  <sheetFormatPr defaultRowHeight="30" customHeight="1" x14ac:dyDescent="0.25"/>
  <cols>
    <col min="1" max="1" width="2.7109375" style="6" hidden="1" customWidth="1"/>
    <col min="2" max="2" width="8" style="6" customWidth="1"/>
    <col min="3" max="3" width="11.7109375" style="6" customWidth="1"/>
    <col min="4" max="4" width="17.28515625" style="6" customWidth="1"/>
    <col min="5" max="5" width="34" style="6" customWidth="1"/>
    <col min="6" max="6" width="27.42578125" style="6" customWidth="1"/>
    <col min="7" max="8" width="24.7109375" style="6" customWidth="1"/>
    <col min="9" max="9" width="18.5703125" style="6" customWidth="1"/>
    <col min="10" max="10" width="15.7109375" style="6" customWidth="1"/>
    <col min="11" max="11" width="24.7109375" style="6" customWidth="1"/>
    <col min="12" max="13" width="18.5703125" style="6" customWidth="1"/>
    <col min="14" max="14" width="15.42578125" style="6" customWidth="1"/>
    <col min="15" max="15" width="11.7109375" style="3" customWidth="1"/>
    <col min="16" max="16" width="17" style="3" customWidth="1"/>
    <col min="17" max="17" width="9.140625" style="3"/>
    <col min="18" max="18" width="18.85546875" style="3" customWidth="1"/>
    <col min="19" max="19" width="12.42578125" style="3" customWidth="1"/>
    <col min="20" max="20" width="15.7109375" style="3" customWidth="1"/>
    <col min="21" max="21" width="17.5703125" style="3" customWidth="1"/>
    <col min="22" max="22" width="17.28515625" style="3" customWidth="1"/>
    <col min="23" max="24" width="22.28515625" style="3" customWidth="1"/>
    <col min="25" max="16384" width="9.140625" style="3"/>
  </cols>
  <sheetData>
    <row r="1" spans="1:23" ht="65.099999999999994" customHeight="1" x14ac:dyDescent="0.25">
      <c r="A1" s="1"/>
      <c r="B1" s="57" t="s">
        <v>82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2" t="s">
        <v>0</v>
      </c>
    </row>
    <row r="2" spans="1:23" ht="30" customHeight="1" thickBot="1" x14ac:dyDescent="0.3">
      <c r="A2" s="1"/>
      <c r="B2" s="54" t="s">
        <v>31</v>
      </c>
      <c r="C2" s="54"/>
      <c r="D2" s="54"/>
      <c r="E2" s="54"/>
      <c r="F2" s="54"/>
      <c r="G2" s="25"/>
      <c r="H2" s="25"/>
      <c r="I2" s="26"/>
      <c r="J2" s="55"/>
      <c r="K2" s="55"/>
      <c r="L2" s="27"/>
      <c r="M2" s="26"/>
      <c r="N2" s="26"/>
      <c r="O2" s="26"/>
    </row>
    <row r="3" spans="1:23" ht="18" customHeight="1" thickTop="1" x14ac:dyDescent="0.25">
      <c r="A3" s="1"/>
      <c r="B3" s="56" t="s">
        <v>1</v>
      </c>
      <c r="C3" s="58" t="s">
        <v>28</v>
      </c>
      <c r="D3" s="23"/>
      <c r="E3" s="12" t="s">
        <v>7</v>
      </c>
      <c r="F3" s="60"/>
      <c r="I3" s="1"/>
      <c r="J3" s="1"/>
      <c r="K3" s="3"/>
      <c r="L3" s="3"/>
      <c r="M3" s="3"/>
      <c r="N3" s="3"/>
      <c r="O3" s="1"/>
    </row>
    <row r="4" spans="1:23" ht="18" customHeight="1" thickBot="1" x14ac:dyDescent="0.3">
      <c r="A4" s="1"/>
      <c r="B4" s="56"/>
      <c r="C4" s="59"/>
      <c r="D4" s="24"/>
      <c r="E4" s="13"/>
      <c r="F4" s="61"/>
      <c r="I4" s="1"/>
      <c r="J4" s="1"/>
      <c r="K4" s="4"/>
      <c r="L4" s="3"/>
      <c r="M4" s="3"/>
      <c r="N4" s="3"/>
      <c r="O4" s="1"/>
    </row>
    <row r="5" spans="1:23" ht="18" customHeight="1" thickTop="1" x14ac:dyDescent="0.25">
      <c r="A5" s="1"/>
      <c r="B5" s="56" t="s">
        <v>2</v>
      </c>
      <c r="C5" s="58" t="s">
        <v>5</v>
      </c>
      <c r="D5" s="23"/>
      <c r="E5" s="12" t="s">
        <v>7</v>
      </c>
      <c r="F5" s="62"/>
      <c r="I5" s="1"/>
      <c r="J5" s="1"/>
      <c r="K5" s="4"/>
      <c r="L5" s="3"/>
      <c r="M5" s="3"/>
      <c r="N5" s="3"/>
      <c r="O5" s="1"/>
    </row>
    <row r="6" spans="1:23" ht="18" customHeight="1" thickBot="1" x14ac:dyDescent="0.3">
      <c r="A6" s="1"/>
      <c r="B6" s="56"/>
      <c r="C6" s="59"/>
      <c r="D6" s="24"/>
      <c r="E6" s="13"/>
      <c r="F6" s="61"/>
      <c r="I6" s="1"/>
      <c r="J6" s="1"/>
      <c r="K6" s="4"/>
      <c r="L6" s="3"/>
      <c r="M6" s="3"/>
      <c r="N6" s="3"/>
      <c r="O6" s="5"/>
    </row>
    <row r="7" spans="1:23" ht="18" customHeight="1" thickTop="1" x14ac:dyDescent="0.25">
      <c r="A7" s="1"/>
      <c r="B7" s="56" t="s">
        <v>3</v>
      </c>
      <c r="C7" s="58" t="s">
        <v>6</v>
      </c>
      <c r="D7" s="23"/>
      <c r="E7" s="14" t="s">
        <v>7</v>
      </c>
      <c r="F7" s="63">
        <f>Inventory[[#Totals],[ช่องทาง
การยื่นแจ้ง]]</f>
        <v>9</v>
      </c>
      <c r="I7" s="1"/>
      <c r="J7" s="1"/>
      <c r="K7" s="4"/>
      <c r="L7" s="3"/>
      <c r="M7" s="3"/>
      <c r="N7" s="3"/>
      <c r="O7" s="1"/>
    </row>
    <row r="8" spans="1:23" ht="18" customHeight="1" thickBot="1" x14ac:dyDescent="0.3">
      <c r="A8" s="1"/>
      <c r="B8" s="56"/>
      <c r="C8" s="59"/>
      <c r="D8" s="24"/>
      <c r="E8" s="15"/>
      <c r="F8" s="64"/>
      <c r="I8" s="1"/>
      <c r="J8" s="1"/>
      <c r="K8" s="4"/>
      <c r="L8" s="3"/>
      <c r="M8" s="3"/>
      <c r="N8" s="3"/>
      <c r="O8" s="1"/>
    </row>
    <row r="9" spans="1:23" ht="69" customHeight="1" thickTop="1" x14ac:dyDescent="0.25">
      <c r="A9" s="1"/>
      <c r="B9" s="2" t="s">
        <v>4</v>
      </c>
      <c r="C9" s="2"/>
      <c r="D9" s="2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Q9" s="4"/>
    </row>
    <row r="10" spans="1:23" s="21" customFormat="1" ht="73.5" customHeight="1" x14ac:dyDescent="0.25">
      <c r="A10" s="19"/>
      <c r="B10" s="20" t="s">
        <v>8</v>
      </c>
      <c r="C10" s="16" t="s">
        <v>26</v>
      </c>
      <c r="D10" s="16" t="s">
        <v>29</v>
      </c>
      <c r="E10" s="8" t="s">
        <v>9</v>
      </c>
      <c r="F10" s="8" t="s">
        <v>18</v>
      </c>
      <c r="G10" s="8" t="s">
        <v>10</v>
      </c>
      <c r="H10" s="8" t="s">
        <v>33</v>
      </c>
      <c r="I10" s="8" t="s">
        <v>11</v>
      </c>
      <c r="J10" s="8" t="s">
        <v>24</v>
      </c>
      <c r="K10" s="8" t="s">
        <v>12</v>
      </c>
      <c r="L10" s="8" t="s">
        <v>13</v>
      </c>
      <c r="M10" s="8" t="s">
        <v>14</v>
      </c>
      <c r="N10" s="9" t="s">
        <v>16</v>
      </c>
      <c r="O10" s="11" t="s">
        <v>15</v>
      </c>
      <c r="P10" s="9" t="s">
        <v>17</v>
      </c>
      <c r="Q10" s="10" t="s">
        <v>21</v>
      </c>
      <c r="R10" s="9" t="s">
        <v>20</v>
      </c>
      <c r="S10" s="10" t="s">
        <v>22</v>
      </c>
      <c r="T10" s="10" t="s">
        <v>19</v>
      </c>
      <c r="U10" s="10" t="s">
        <v>23</v>
      </c>
      <c r="V10" s="10" t="s">
        <v>27</v>
      </c>
      <c r="W10" s="10" t="s">
        <v>32</v>
      </c>
    </row>
    <row r="11" spans="1:23" ht="57.75" customHeight="1" x14ac:dyDescent="0.25">
      <c r="B11" s="7">
        <f>ROW($A1)</f>
        <v>1</v>
      </c>
      <c r="C11" s="37" t="s">
        <v>6</v>
      </c>
      <c r="D11" s="29" t="s">
        <v>34</v>
      </c>
      <c r="E11" s="29" t="s">
        <v>35</v>
      </c>
      <c r="F11" s="30" t="s">
        <v>43</v>
      </c>
      <c r="G11" s="33" t="s">
        <v>36</v>
      </c>
      <c r="H11" s="30" t="s">
        <v>37</v>
      </c>
      <c r="I11" s="30" t="s">
        <v>38</v>
      </c>
      <c r="J11" s="36" t="s">
        <v>63</v>
      </c>
      <c r="K11" s="30" t="s">
        <v>39</v>
      </c>
      <c r="L11" s="30" t="s">
        <v>39</v>
      </c>
      <c r="M11" s="30" t="s">
        <v>30</v>
      </c>
      <c r="N11" s="21">
        <v>1</v>
      </c>
      <c r="O11" s="34">
        <v>43704</v>
      </c>
      <c r="P11" s="21"/>
      <c r="Q11" s="35"/>
      <c r="R11" s="30" t="s">
        <v>40</v>
      </c>
      <c r="S11" s="39">
        <v>43704</v>
      </c>
      <c r="T11" s="21"/>
      <c r="U11" s="30" t="s">
        <v>40</v>
      </c>
      <c r="V11" s="30" t="s">
        <v>41</v>
      </c>
      <c r="W11" s="30" t="s">
        <v>42</v>
      </c>
    </row>
    <row r="12" spans="1:23" ht="46.5" customHeight="1" x14ac:dyDescent="0.25">
      <c r="B12" s="7">
        <f t="shared" ref="B12:B15" si="0">ROW($A2)</f>
        <v>2</v>
      </c>
      <c r="C12" s="37" t="s">
        <v>6</v>
      </c>
      <c r="D12" s="29" t="s">
        <v>34</v>
      </c>
      <c r="E12" s="29" t="s">
        <v>35</v>
      </c>
      <c r="F12" s="30" t="s">
        <v>43</v>
      </c>
      <c r="G12" s="33" t="s">
        <v>36</v>
      </c>
      <c r="H12" s="30" t="s">
        <v>37</v>
      </c>
      <c r="I12" s="29" t="s">
        <v>44</v>
      </c>
      <c r="J12" s="40" t="s">
        <v>64</v>
      </c>
      <c r="K12" s="38" t="s">
        <v>45</v>
      </c>
      <c r="L12" s="38" t="s">
        <v>46</v>
      </c>
      <c r="M12" s="30" t="s">
        <v>30</v>
      </c>
      <c r="N12" s="21">
        <v>1</v>
      </c>
      <c r="O12" s="39">
        <v>43704</v>
      </c>
      <c r="Q12" s="17"/>
      <c r="R12" s="30" t="s">
        <v>40</v>
      </c>
      <c r="S12" s="39">
        <v>43704</v>
      </c>
      <c r="U12" s="29" t="s">
        <v>47</v>
      </c>
      <c r="V12" s="29" t="s">
        <v>41</v>
      </c>
    </row>
    <row r="13" spans="1:23" ht="70.5" customHeight="1" x14ac:dyDescent="0.25">
      <c r="A13" s="3"/>
      <c r="B13" s="7">
        <f t="shared" si="0"/>
        <v>3</v>
      </c>
      <c r="C13" s="37" t="s">
        <v>6</v>
      </c>
      <c r="D13" s="29" t="s">
        <v>34</v>
      </c>
      <c r="E13" s="29" t="s">
        <v>35</v>
      </c>
      <c r="F13" s="30" t="s">
        <v>43</v>
      </c>
      <c r="G13" s="33" t="s">
        <v>36</v>
      </c>
      <c r="H13" s="30" t="s">
        <v>37</v>
      </c>
      <c r="I13" s="42" t="s">
        <v>48</v>
      </c>
      <c r="J13" s="43" t="s">
        <v>65</v>
      </c>
      <c r="K13" s="42" t="s">
        <v>49</v>
      </c>
      <c r="L13" s="42" t="s">
        <v>50</v>
      </c>
      <c r="M13" s="44" t="s">
        <v>30</v>
      </c>
      <c r="N13" s="45">
        <v>1</v>
      </c>
      <c r="O13" s="46">
        <v>43706</v>
      </c>
      <c r="P13" s="47"/>
      <c r="Q13" s="48"/>
      <c r="R13" s="44" t="s">
        <v>40</v>
      </c>
      <c r="S13" s="46">
        <v>43706</v>
      </c>
      <c r="T13" s="47"/>
      <c r="U13" s="42" t="s">
        <v>47</v>
      </c>
      <c r="V13" s="42" t="s">
        <v>41</v>
      </c>
      <c r="W13" s="47"/>
    </row>
    <row r="14" spans="1:23" ht="48" customHeight="1" x14ac:dyDescent="0.2">
      <c r="B14" s="7">
        <f t="shared" si="0"/>
        <v>4</v>
      </c>
      <c r="C14" s="37" t="s">
        <v>6</v>
      </c>
      <c r="D14" s="41" t="s">
        <v>34</v>
      </c>
      <c r="E14" s="41" t="s">
        <v>35</v>
      </c>
      <c r="F14" s="30" t="s">
        <v>43</v>
      </c>
      <c r="G14" s="33" t="s">
        <v>36</v>
      </c>
      <c r="H14" s="30" t="s">
        <v>37</v>
      </c>
      <c r="I14" s="41" t="s">
        <v>51</v>
      </c>
      <c r="J14" s="43" t="s">
        <v>66</v>
      </c>
      <c r="K14" s="42" t="s">
        <v>67</v>
      </c>
      <c r="L14" s="42" t="s">
        <v>68</v>
      </c>
      <c r="M14" s="49"/>
      <c r="N14" s="47"/>
      <c r="O14" s="46">
        <v>43727</v>
      </c>
      <c r="P14" s="47"/>
      <c r="Q14" s="48"/>
      <c r="R14" s="44" t="s">
        <v>40</v>
      </c>
      <c r="S14" s="46">
        <v>43727</v>
      </c>
      <c r="T14" s="47"/>
      <c r="U14" s="42" t="s">
        <v>47</v>
      </c>
      <c r="V14" s="42" t="s">
        <v>41</v>
      </c>
      <c r="W14" s="42" t="s">
        <v>69</v>
      </c>
    </row>
    <row r="15" spans="1:23" ht="49.5" customHeight="1" x14ac:dyDescent="0.2">
      <c r="B15" s="7">
        <f t="shared" si="0"/>
        <v>5</v>
      </c>
      <c r="C15" s="37" t="s">
        <v>6</v>
      </c>
      <c r="D15" s="41" t="s">
        <v>34</v>
      </c>
      <c r="E15" s="41" t="s">
        <v>35</v>
      </c>
      <c r="F15" s="30" t="s">
        <v>43</v>
      </c>
      <c r="G15" s="33" t="s">
        <v>36</v>
      </c>
      <c r="H15" s="30" t="s">
        <v>37</v>
      </c>
      <c r="I15" s="41" t="s">
        <v>52</v>
      </c>
      <c r="J15" s="43" t="s">
        <v>70</v>
      </c>
      <c r="K15" s="50" t="s">
        <v>53</v>
      </c>
      <c r="L15" s="41" t="s">
        <v>54</v>
      </c>
      <c r="M15" s="44" t="s">
        <v>30</v>
      </c>
      <c r="N15" s="45">
        <v>1</v>
      </c>
      <c r="O15" s="48"/>
      <c r="P15" s="47"/>
      <c r="Q15" s="48"/>
      <c r="R15" s="42" t="s">
        <v>71</v>
      </c>
      <c r="S15" s="48"/>
      <c r="T15" s="47"/>
      <c r="U15" s="42"/>
      <c r="V15" s="42"/>
      <c r="W15" s="47"/>
    </row>
    <row r="16" spans="1:23" ht="38.25" customHeight="1" x14ac:dyDescent="0.2">
      <c r="B16" s="18">
        <f>ROW($A6)</f>
        <v>6</v>
      </c>
      <c r="C16" s="37" t="s">
        <v>6</v>
      </c>
      <c r="D16" s="41" t="s">
        <v>34</v>
      </c>
      <c r="E16" s="41" t="s">
        <v>35</v>
      </c>
      <c r="F16" s="30" t="s">
        <v>43</v>
      </c>
      <c r="G16" s="33" t="s">
        <v>36</v>
      </c>
      <c r="H16" s="30" t="s">
        <v>37</v>
      </c>
      <c r="I16" s="51" t="s">
        <v>55</v>
      </c>
      <c r="J16" s="43" t="s">
        <v>72</v>
      </c>
      <c r="K16" s="41" t="s">
        <v>76</v>
      </c>
      <c r="L16" s="41" t="s">
        <v>56</v>
      </c>
      <c r="M16" s="41" t="s">
        <v>30</v>
      </c>
      <c r="N16" s="52">
        <v>1</v>
      </c>
      <c r="O16" s="53">
        <v>43745</v>
      </c>
      <c r="P16" s="47"/>
      <c r="Q16" s="48"/>
      <c r="R16" s="41" t="s">
        <v>80</v>
      </c>
      <c r="S16" s="48"/>
      <c r="T16" s="47"/>
      <c r="U16" s="42"/>
      <c r="V16" s="41" t="s">
        <v>41</v>
      </c>
      <c r="W16" s="47"/>
    </row>
    <row r="17" spans="2:23" ht="47.25" customHeight="1" x14ac:dyDescent="0.2">
      <c r="B17" s="18">
        <f>ROW($A7)</f>
        <v>7</v>
      </c>
      <c r="C17" s="37" t="s">
        <v>6</v>
      </c>
      <c r="D17" s="41" t="s">
        <v>34</v>
      </c>
      <c r="E17" s="41" t="s">
        <v>35</v>
      </c>
      <c r="F17" s="30" t="s">
        <v>43</v>
      </c>
      <c r="G17" s="33" t="s">
        <v>36</v>
      </c>
      <c r="H17" s="30" t="s">
        <v>37</v>
      </c>
      <c r="I17" s="51" t="s">
        <v>57</v>
      </c>
      <c r="J17" s="43" t="s">
        <v>73</v>
      </c>
      <c r="K17" s="41" t="s">
        <v>77</v>
      </c>
      <c r="L17" s="41" t="s">
        <v>58</v>
      </c>
      <c r="M17" s="41" t="s">
        <v>30</v>
      </c>
      <c r="N17" s="41"/>
      <c r="O17" s="53">
        <v>43744</v>
      </c>
      <c r="P17" s="47"/>
      <c r="Q17" s="48"/>
      <c r="R17" s="41" t="s">
        <v>80</v>
      </c>
      <c r="S17" s="48"/>
      <c r="T17" s="47"/>
      <c r="U17" s="42"/>
      <c r="V17" s="41" t="s">
        <v>41</v>
      </c>
      <c r="W17" s="47"/>
    </row>
    <row r="18" spans="2:23" ht="48.75" customHeight="1" x14ac:dyDescent="0.2">
      <c r="B18" s="18">
        <f>ROW($A8)</f>
        <v>8</v>
      </c>
      <c r="C18" s="37" t="s">
        <v>6</v>
      </c>
      <c r="D18" s="41" t="s">
        <v>34</v>
      </c>
      <c r="E18" s="41" t="s">
        <v>35</v>
      </c>
      <c r="F18" s="30" t="s">
        <v>43</v>
      </c>
      <c r="G18" s="33" t="s">
        <v>36</v>
      </c>
      <c r="H18" s="30" t="s">
        <v>37</v>
      </c>
      <c r="I18" s="41" t="s">
        <v>59</v>
      </c>
      <c r="J18" s="43" t="s">
        <v>74</v>
      </c>
      <c r="K18" s="41" t="s">
        <v>78</v>
      </c>
      <c r="L18" s="41" t="s">
        <v>60</v>
      </c>
      <c r="M18" s="41" t="s">
        <v>30</v>
      </c>
      <c r="N18" s="52">
        <v>1</v>
      </c>
      <c r="O18" s="53">
        <v>43744</v>
      </c>
      <c r="P18" s="47"/>
      <c r="Q18" s="48"/>
      <c r="R18" s="41" t="s">
        <v>80</v>
      </c>
      <c r="S18" s="48"/>
      <c r="T18" s="47"/>
      <c r="U18" s="42"/>
      <c r="V18" s="41" t="s">
        <v>41</v>
      </c>
      <c r="W18" s="47"/>
    </row>
    <row r="19" spans="2:23" ht="47.25" customHeight="1" x14ac:dyDescent="0.2">
      <c r="B19" s="18">
        <f>ROW($A9)</f>
        <v>9</v>
      </c>
      <c r="C19" s="37" t="s">
        <v>6</v>
      </c>
      <c r="D19" s="41" t="s">
        <v>34</v>
      </c>
      <c r="E19" s="41" t="s">
        <v>35</v>
      </c>
      <c r="F19" s="30" t="s">
        <v>43</v>
      </c>
      <c r="G19" s="33" t="s">
        <v>36</v>
      </c>
      <c r="H19" s="30" t="s">
        <v>37</v>
      </c>
      <c r="I19" s="41" t="s">
        <v>61</v>
      </c>
      <c r="J19" s="43" t="s">
        <v>75</v>
      </c>
      <c r="K19" s="41" t="s">
        <v>79</v>
      </c>
      <c r="L19" s="41" t="s">
        <v>62</v>
      </c>
      <c r="M19" s="41" t="s">
        <v>30</v>
      </c>
      <c r="N19" s="52">
        <v>1</v>
      </c>
      <c r="O19" s="53">
        <v>43747</v>
      </c>
      <c r="P19" s="47"/>
      <c r="Q19" s="47"/>
      <c r="R19" s="41" t="s">
        <v>81</v>
      </c>
      <c r="S19" s="48"/>
      <c r="T19" s="47"/>
      <c r="U19" s="42"/>
      <c r="V19" s="41" t="s">
        <v>41</v>
      </c>
      <c r="W19" s="47"/>
    </row>
    <row r="20" spans="2:23" ht="30" customHeight="1" x14ac:dyDescent="0.25">
      <c r="B20" s="28" t="s">
        <v>25</v>
      </c>
      <c r="C20" s="31">
        <f>SUBTOTAL(103,Inventory[ช่องทาง
การยื่นแจ้ง])</f>
        <v>9</v>
      </c>
      <c r="D20" s="31"/>
      <c r="E20" s="1"/>
      <c r="F20" s="1"/>
      <c r="G20" s="1"/>
      <c r="H20" s="1"/>
      <c r="I20" s="1"/>
      <c r="J20" s="1"/>
      <c r="K20" s="1"/>
      <c r="L20" s="32"/>
      <c r="M20" s="32"/>
      <c r="N20" s="1"/>
      <c r="O20" s="31"/>
    </row>
  </sheetData>
  <dataConsolidate/>
  <mergeCells count="12">
    <mergeCell ref="F5:F6"/>
    <mergeCell ref="F7:F8"/>
    <mergeCell ref="B5:B6"/>
    <mergeCell ref="B7:B8"/>
    <mergeCell ref="C5:C6"/>
    <mergeCell ref="C7:C8"/>
    <mergeCell ref="B2:F2"/>
    <mergeCell ref="J2:K2"/>
    <mergeCell ref="B3:B4"/>
    <mergeCell ref="B1:N1"/>
    <mergeCell ref="C3:C4"/>
    <mergeCell ref="F3:F4"/>
  </mergeCells>
  <phoneticPr fontId="1" type="noConversion"/>
  <conditionalFormatting sqref="M14">
    <cfRule type="dataBar" priority="1">
      <dataBar>
        <cfvo type="min"/>
        <cfvo type="max"/>
        <color theme="5"/>
      </dataBar>
      <extLst>
        <ext xmlns:x14="http://schemas.microsoft.com/office/spreadsheetml/2009/9/main" uri="{B025F937-C7B1-47D3-B67F-A62EFF666E3E}">
          <x14:id>{DD2554B5-7481-4F06-9B0C-4C198BA00901}</x14:id>
        </ext>
      </extLst>
    </cfRule>
  </conditionalFormatting>
  <dataValidations count="28">
    <dataValidation allowBlank="1" showInputMessage="1" showErrorMessage="1" prompt="Title of this worksheet is in cells B1 through D1" sqref="B1:D1"/>
    <dataValidation allowBlank="1" showInputMessage="1" showErrorMessage="1" prompt="Total Estimated Value of All Items is automatically calculated in cell at right. Enter Inventory Date in cell I2" sqref="B2:F2"/>
    <dataValidation allowBlank="1" showInputMessage="1" showErrorMessage="1" prompt="Total Estimated Value of All Items is automatically calculated in this cell. Enter Inventory Date in cell I2" sqref="G2:H2"/>
    <dataValidation allowBlank="1" showInputMessage="1" showErrorMessage="1" prompt="Enter Inventory Date in cell at right" sqref="J2:K2"/>
    <dataValidation allowBlank="1" showInputMessage="1" showErrorMessage="1" prompt="Enter Inventory Date in this cell" sqref="L2"/>
    <dataValidation allowBlank="1" showInputMessage="1" showErrorMessage="1" prompt="Enter owner Name in cell at right" sqref="C3:D3"/>
    <dataValidation allowBlank="1" showInputMessage="1" showErrorMessage="1" prompt="Enter owner Address in cell at right" sqref="C5:D5"/>
    <dataValidation allowBlank="1" showInputMessage="1" showErrorMessage="1" prompt="Enter owner Phone number in cell at right" sqref="C7:D7"/>
    <dataValidation allowBlank="1" showInputMessage="1" showErrorMessage="1" prompt="Enter Insurance company name in cell at right" sqref="Q9"/>
    <dataValidation allowBlank="1" showInputMessage="1" showErrorMessage="1" prompt="Enter Insurance company phone number in cell at right" sqref="K4"/>
    <dataValidation allowBlank="1" showInputMessage="1" showErrorMessage="1" prompt="Enter Insurance company policy number in cell at right" sqref="K5"/>
    <dataValidation allowBlank="1" showInputMessage="1" showErrorMessage="1" prompt="Enter Insurance agent name in cell at right" sqref="K6"/>
    <dataValidation allowBlank="1" showInputMessage="1" showErrorMessage="1" prompt="Enter Insurance agent phone number in cell at right" sqref="K7"/>
    <dataValidation allowBlank="1" showInputMessage="1" showErrorMessage="1" prompt="Enter Insurance agent address in cell at right" sqref="K8"/>
    <dataValidation allowBlank="1" showInputMessage="1" showErrorMessage="1" prompt="Create a Home inventory in this workbook. Enter owner, insurance, and inventory details in this worksheet. Total estimated value of all inventory items is automatically calculated" sqref="A1"/>
    <dataValidation allowBlank="1" showInputMessage="1" showErrorMessage="1" prompt="Enter Item number in this column under this heading. Use heading filters to find specific entries" sqref="B10:D10"/>
    <dataValidation allowBlank="1" showInputMessage="1" showErrorMessage="1" prompt="Enter Item/description in this column under this heading" sqref="F10"/>
    <dataValidation allowBlank="1" showInputMessage="1" showErrorMessage="1" prompt="Select Room/area in this column under this heading. Enter new Room/Area in Room Lookup worksheet. Press ALT+DOWN ARROW for options, then DOWN ARROW and ENTER to make selection" sqref="E10"/>
    <dataValidation allowBlank="1" showInputMessage="1" showErrorMessage="1" prompt="Enter Make/model in this column under this heading" sqref="G10:H10"/>
    <dataValidation allowBlank="1" showInputMessage="1" showErrorMessage="1" prompt="Enter Serial number/ID number in this column under this heading" sqref="I10"/>
    <dataValidation allowBlank="1" showInputMessage="1" showErrorMessage="1" prompt="Enter Date purchased in this column under this heading" sqref="J10"/>
    <dataValidation allowBlank="1" showInputMessage="1" showErrorMessage="1" prompt="Enter Where purchased in this column under this heading" sqref="K10"/>
    <dataValidation allowBlank="1" showInputMessage="1" showErrorMessage="1" prompt="Enter Purchase price in this column under this heading" sqref="L10"/>
    <dataValidation allowBlank="1" showInputMessage="1" showErrorMessage="1" prompt="Enter Estimated current value in this column under this heading. Data bar showing Estimated current value is automatically updated in each row" sqref="M10"/>
    <dataValidation allowBlank="1" showInputMessage="1" showErrorMessage="1" prompt="Select &quot;Yes&quot; if Photo of the item exists, otherwise &quot;No&quot; in this column under this heading. Press ALT+DOWN ARROW for options, then DOWN ARROW and ENTER to make selection" sqref="O10"/>
    <dataValidation allowBlank="1" showInputMessage="1" showErrorMessage="1" prompt="Enter personal details in cells C3 through E8 and Insurance information in cells H3 through K8" sqref="B3:B4"/>
    <dataValidation type="list" errorStyle="warning" allowBlank="1" showInputMessage="1" showErrorMessage="1" error="Select Yes or No from the list to indicate whether a photo of the item exists. Select CANCEL, then press ALT+DOWN ARROW for options, then DOWN ARROW and ENTER to make selection" sqref="O15">
      <formula1>"Yes, No"</formula1>
    </dataValidation>
    <dataValidation allowBlank="1" showInputMessage="1" showErrorMessage="1" errorTitle="Invalid Data" error="Please select an entry from the list. To add or change items, use the Room/Area table on the Room Lookup worksheet. " sqref="B11:C19"/>
  </dataValidations>
  <printOptions horizontalCentered="1"/>
  <pageMargins left="0.23622047244094491" right="0.23622047244094491" top="0.54" bottom="0.74803149606299213" header="0.31496062992125984" footer="0.31496062992125984"/>
  <pageSetup paperSize="9" scale="40" fitToHeight="0" orientation="landscape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2554B5-7481-4F06-9B0C-4C198BA0090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นักศึกษาพิการระดับอุดมศึกษา </vt:lpstr>
      <vt:lpstr>ColumnTitle1</vt:lpstr>
      <vt:lpstr>'นักศึกษาพิการระดับอุดมศึกษา '!Print_Titles</vt:lpstr>
      <vt:lpstr>RowTitleRegion1..E2</vt:lpstr>
      <vt:lpstr>RowTitleRegion2..I2</vt:lpstr>
      <vt:lpstr>RowTitleRegion3..D8</vt:lpstr>
      <vt:lpstr>RowTitleRegion4..I8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lastModifiedBy>Windows User</cp:lastModifiedBy>
  <cp:lastPrinted>2019-03-06T06:50:38Z</cp:lastPrinted>
  <dcterms:created xsi:type="dcterms:W3CDTF">2017-07-30T14:13:04Z</dcterms:created>
  <dcterms:modified xsi:type="dcterms:W3CDTF">2019-10-21T09:26:21Z</dcterms:modified>
</cp:coreProperties>
</file>